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2 LICITAÇÕES_2020\Serviços_Motoboy_2020\"/>
    </mc:Choice>
  </mc:AlternateContent>
  <bookViews>
    <workbookView xWindow="0" yWindow="0" windowWidth="28800" windowHeight="12900" tabRatio="500" activeTab="1"/>
  </bookViews>
  <sheets>
    <sheet name="Modelo Atualizado " sheetId="1" r:id="rId1"/>
    <sheet name="Anexo" sheetId="2" r:id="rId2"/>
  </sheet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148" i="1" l="1"/>
  <c r="B146" i="1"/>
  <c r="B145" i="1"/>
  <c r="B144" i="1"/>
  <c r="B143" i="1"/>
  <c r="B142" i="1"/>
  <c r="K50" i="1" l="1"/>
  <c r="I46" i="1"/>
  <c r="I74" i="1" l="1"/>
</calcChain>
</file>

<file path=xl/sharedStrings.xml><?xml version="1.0" encoding="utf-8"?>
<sst xmlns="http://schemas.openxmlformats.org/spreadsheetml/2006/main" count="350" uniqueCount="270">
  <si>
    <t xml:space="preserve">Categoria profissional:   </t>
  </si>
  <si>
    <t>CBO 5191-10: COURRIER</t>
  </si>
  <si>
    <t>Discriminação dos Serviços</t>
  </si>
  <si>
    <t>A</t>
  </si>
  <si>
    <t>Data de apresentação da proposta</t>
  </si>
  <si>
    <t>B</t>
  </si>
  <si>
    <t>Município</t>
  </si>
  <si>
    <t>C</t>
  </si>
  <si>
    <t>Ano do Acordo, Convenção ou Dissídio Coletivo</t>
  </si>
  <si>
    <t>D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</si>
  <si>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</si>
  <si>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</si>
  <si>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</si>
  <si>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</si>
  <si>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</si>
  <si>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Posto de Trabalho</t>
  </si>
  <si>
    <t xml:space="preserve"> </t>
  </si>
  <si>
    <t>Dados para composição dos custos referentes à mão-de-obra</t>
  </si>
  <si>
    <t>Tipo de serviço (mesmo serviço com características distintas)</t>
  </si>
  <si>
    <t>Classificação Brasileira de Ocupações (CBO)</t>
  </si>
  <si>
    <t>Salário Nominativo da Categoria Profissional: Outubro/2019</t>
  </si>
  <si>
    <t>Categoria profissional (vinculada à execução contratual)</t>
  </si>
  <si>
    <t>Data base da categoria (dia/mês/ano)</t>
  </si>
  <si>
    <t>MÓDULO 1 - COMPOSIÇÃO DA REMUNERAÇÃO</t>
  </si>
  <si>
    <t>COMPOSIÇÃO DA REMUNERAÇÃO</t>
  </si>
  <si>
    <t>%</t>
  </si>
  <si>
    <t>VALOR (R$)</t>
  </si>
  <si>
    <t>Salário Base</t>
  </si>
  <si>
    <t xml:space="preserve">Adicional Periculosidade </t>
  </si>
  <si>
    <t>Adicional Insalubridade</t>
  </si>
  <si>
    <t>Adicional Noturno</t>
  </si>
  <si>
    <t>E</t>
  </si>
  <si>
    <t>Adicional de Hora Noturna Reduzida</t>
  </si>
  <si>
    <t>F</t>
  </si>
  <si>
    <t>Adicional de Hora Extra no Feriado Trabalhado</t>
  </si>
  <si>
    <t>G</t>
  </si>
  <si>
    <t>Outros (especificar)</t>
  </si>
  <si>
    <t>TOTAL DO MÓDULO 1</t>
  </si>
  <si>
    <t>MÓDULO 2 – ENCARGOS E BENEFÍCIOS ANUAIS, MENSAIS E DIÁRIOS</t>
  </si>
  <si>
    <t>Submódulo 2.1 - 13º Salário, Férias e Adicional de Férias</t>
  </si>
  <si>
    <t>Férias e Adicional de Férias</t>
  </si>
  <si>
    <t>TOTAL SUBMÓDULO 2.1</t>
  </si>
  <si>
    <t>TOTAL DO MÓDULO 1+ SUBMÓDULO 2.1 + SUBMÓDULO 4</t>
  </si>
  <si>
    <t>Submódulo 2.2 - GPS, FGTS e Outras Contribuições</t>
  </si>
  <si>
    <t xml:space="preserve">INSS </t>
  </si>
  <si>
    <t>Somatório</t>
  </si>
  <si>
    <t>1 +2.1+3+4</t>
  </si>
  <si>
    <t xml:space="preserve">Salário Educação </t>
  </si>
  <si>
    <t>SAT (Seguro Acidente de Trabalho)</t>
  </si>
  <si>
    <t>SESC ou SESI</t>
  </si>
  <si>
    <t xml:space="preserve">SENAI - SENAC </t>
  </si>
  <si>
    <t xml:space="preserve">SEBRAE </t>
  </si>
  <si>
    <t xml:space="preserve">INCRA </t>
  </si>
  <si>
    <t>H</t>
  </si>
  <si>
    <t xml:space="preserve">FGTS </t>
  </si>
  <si>
    <t>TOTAL SUBMÓDULO 2.2</t>
  </si>
  <si>
    <t>Submódulo 2.3 - Benefícios Mensais e Diários</t>
  </si>
  <si>
    <t xml:space="preserve">Transporte </t>
  </si>
  <si>
    <t>-</t>
  </si>
  <si>
    <t xml:space="preserve">Auxílio-Refeição/Alimentação </t>
  </si>
  <si>
    <t>Gratificação - Dia do Entregador (27.07)</t>
  </si>
  <si>
    <t>Cláusula Oitava - outras gratificações CCT2019/20</t>
  </si>
  <si>
    <t>Auxílio Saúde</t>
  </si>
  <si>
    <t>Assistência Funeral</t>
  </si>
  <si>
    <t>Cláusula Décima Primeira CCT2019/20</t>
  </si>
  <si>
    <t>Seguro de Vida</t>
  </si>
  <si>
    <t>Cláusula Décima Segunda CCT2019/20</t>
  </si>
  <si>
    <t>Benefício Social Familiar</t>
  </si>
  <si>
    <t>TOTAL SUBMÓDULO 2.3</t>
  </si>
  <si>
    <t>QUADRO-RESUMO DO MÓDULO 2 - ENCARGOS, BENEFÍCIOS ANUAIS, MENSAIS E DIÁRIOS</t>
  </si>
  <si>
    <t>Módulo 2 - Encargos, Benefícios Anuais, Mensais e Diários</t>
  </si>
  <si>
    <t>2.1</t>
  </si>
  <si>
    <t>13º Salário, Férias e Adicional de Férias</t>
  </si>
  <si>
    <t>2.2</t>
  </si>
  <si>
    <t>GPS, FGTS e Outras Contribuições</t>
  </si>
  <si>
    <t>2.3</t>
  </si>
  <si>
    <t>Benefícios Mensais e Diários</t>
  </si>
  <si>
    <t>TOTAL DO MÓDULO 2</t>
  </si>
  <si>
    <t>MÓDULO 3 – PROVISÃO PARA RESCISÃO</t>
  </si>
  <si>
    <t>PROVISÃO PARA RESCISÃO</t>
  </si>
  <si>
    <t>Aviso Prévio Indenizado</t>
  </si>
  <si>
    <t>Incidência do FGTS sobre Aviso Prévio Indenizado</t>
  </si>
  <si>
    <t>Multa do FGTS sobre o Aviso Prévio Indenizado</t>
  </si>
  <si>
    <t xml:space="preserve">Aviso Prévio Trabalhado </t>
  </si>
  <si>
    <t>Incidência dos encargos do submódulo 2.2 sobre Aviso Prévio Trabalhado</t>
  </si>
  <si>
    <t xml:space="preserve">Multa do FGTS sobre o Aviso Prévio Trabalhado. </t>
  </si>
  <si>
    <t>TOTAL DO MÓDULO 3</t>
  </si>
  <si>
    <t>MÓDULO 4 – CUSTO DE REPOSIÇÃO DO PROFISSIONAL AUSENTE</t>
  </si>
  <si>
    <t>Submódulo 4.1 - Ausências Legais</t>
  </si>
  <si>
    <t xml:space="preserve">Substituto na cobertura de Férias </t>
  </si>
  <si>
    <t>Substituto na Cobertura de Ausências Legais</t>
  </si>
  <si>
    <t>Substituto na Cobertura de Licença Paternidade</t>
  </si>
  <si>
    <t>Afastamento Maternidade</t>
  </si>
  <si>
    <t>TOTAL SUBMÓDULO 4.1</t>
  </si>
  <si>
    <t>Submódulo 4.2 - Intrajornada</t>
  </si>
  <si>
    <t>Intervalo para Repouso ou Alimentação</t>
  </si>
  <si>
    <t>TOTAL SUBMÓDULO 4.2</t>
  </si>
  <si>
    <t>QUADRO-RESUMO DO MÓDULO 4 - CUSTO DE REPOSIÇÃO DO PROFISSIONAL AUSENTE</t>
  </si>
  <si>
    <t>Módulo 4 - Custo de Reposição do Profissional Ausente</t>
  </si>
  <si>
    <t>4.1</t>
  </si>
  <si>
    <t>Ausências Legais</t>
  </si>
  <si>
    <t>4.2</t>
  </si>
  <si>
    <t>Intrajornada</t>
  </si>
  <si>
    <t>TOTAL DO MÓDULO 4</t>
  </si>
  <si>
    <t>MÓDULO 5 – INSUMOS DIVERSOS</t>
  </si>
  <si>
    <t>INSUMOS DIVERSOS</t>
  </si>
  <si>
    <t>Uniformes (calças, blusas e calçados)</t>
  </si>
  <si>
    <t>Equipamentos de Proteção Individual (EPI)</t>
  </si>
  <si>
    <t>B.1</t>
  </si>
  <si>
    <t>Antena</t>
  </si>
  <si>
    <t>B.2</t>
  </si>
  <si>
    <t>Segurança de membros (mata cachorro)</t>
  </si>
  <si>
    <t>B.3</t>
  </si>
  <si>
    <t>Roupa de chuva</t>
  </si>
  <si>
    <t>B.4</t>
  </si>
  <si>
    <t>Colete refletivo</t>
  </si>
  <si>
    <t>B.5</t>
  </si>
  <si>
    <t>Capacete com viseira protetora</t>
  </si>
  <si>
    <t>Equipamentos imobilizados (motocicleta e baú da empresa)</t>
  </si>
  <si>
    <t>C.1</t>
  </si>
  <si>
    <t>C.2</t>
  </si>
  <si>
    <t xml:space="preserve">Baú </t>
  </si>
  <si>
    <t>Outros (Combustível)</t>
  </si>
  <si>
    <t>TOTAL DO MÓDULO 5</t>
  </si>
  <si>
    <t>MÓDULO 6 – CUSTOS INDIRETOS, TRIBUTOS E LUCRO</t>
  </si>
  <si>
    <t>CUSTOS INDIRETOS, TRIBUTOS E LUCRO</t>
  </si>
  <si>
    <t>Custos Indiretos</t>
  </si>
  <si>
    <t>Lucro</t>
  </si>
  <si>
    <t>TRIBUTOS</t>
  </si>
  <si>
    <t>PIS</t>
  </si>
  <si>
    <t>COFINS</t>
  </si>
  <si>
    <t>C.3</t>
  </si>
  <si>
    <t>ISS</t>
  </si>
  <si>
    <t>TOTAL DO MÓDULO 6</t>
  </si>
  <si>
    <t>a)</t>
  </si>
  <si>
    <t>Tributos % = To = .............................................................</t>
  </si>
  <si>
    <t>b)</t>
  </si>
  <si>
    <t>(Total dos Módulos 1, 2, 3, 4 e 5+ Custos indiretos + lucro)= Po = ...................................</t>
  </si>
  <si>
    <t>c)</t>
  </si>
  <si>
    <t>Po / (1 - To) = P1 = ..............................................................................</t>
  </si>
  <si>
    <t>Valor dos Tributos = P1 - Po</t>
  </si>
  <si>
    <t>QUADRO RESUMO DO CUSTO POR EMPREGADO</t>
  </si>
  <si>
    <t>Mão-de-Obra vinculada à execução contratual (valor por empregado)</t>
  </si>
  <si>
    <t>Subtotal (A + B + C + D + E)</t>
  </si>
  <si>
    <t>PREÇO TOTAL POR EMPREGADO</t>
  </si>
  <si>
    <t xml:space="preserve">ANEXO DA PLANILHA DE CUSTOS E FORMAÇÃO DE PREÇOS </t>
  </si>
  <si>
    <t>MEMÓRIA DE CÁLCULO</t>
  </si>
  <si>
    <t>MÓDULO 1 – COMPOSIÇÃO DA REMUNERAÇÃO</t>
  </si>
  <si>
    <t>O valor do salário da categoria envolvida na prestação de serviços foi definido com base no piso salarial constante da Convenção Coletiva de Trabalho pertinente:</t>
  </si>
  <si>
    <t>QUADRO DE SALÁRIO</t>
  </si>
  <si>
    <t>Categoria</t>
  </si>
  <si>
    <t>Convenção Coletiva Vigência</t>
  </si>
  <si>
    <t>Registro no MTE</t>
  </si>
  <si>
    <t>Dispositivo (Cláusula)</t>
  </si>
  <si>
    <t>Valor (R$)</t>
  </si>
  <si>
    <t>Terceira</t>
  </si>
  <si>
    <t>MÓDULO 2–ENCARGOS E BENEFÍCIOS ANUAIS, MENSAIS E DIÁRIOS</t>
  </si>
  <si>
    <t xml:space="preserve">Submódulo 2.1 - 13º Salário, Férias e Adicional de Férias </t>
  </si>
  <si>
    <t>Item</t>
  </si>
  <si>
    <t>Memória de Cálculo</t>
  </si>
  <si>
    <t>A- 13º Salário</t>
  </si>
  <si>
    <t>1/12 = 8,33%</t>
  </si>
  <si>
    <t>B - Férias e Adicional de Férias</t>
  </si>
  <si>
    <t>(1+1/3)/12 = 11,11%</t>
  </si>
  <si>
    <t>Fundamento Legal</t>
  </si>
  <si>
    <t>A-</t>
  </si>
  <si>
    <t>INSS</t>
  </si>
  <si>
    <t>Art.2º, § 3º, da Lei 11.457, de 16/03/2007</t>
  </si>
  <si>
    <t xml:space="preserve">B- </t>
  </si>
  <si>
    <t>Salário Eduacação</t>
  </si>
  <si>
    <t>Art. 3º, Inciso I, Decreto 87.043, de 22/03/82</t>
  </si>
  <si>
    <t>C-</t>
  </si>
  <si>
    <t>SAT</t>
  </si>
  <si>
    <t xml:space="preserve">Seguro acidente de Trabalho (RAT x FAP). Empresa deverá utilizar o FAP-WEB e Decreto 3.048/99, Anexo V para comprovar o percentual de enquadramento. </t>
  </si>
  <si>
    <t>D-</t>
  </si>
  <si>
    <t>SESC / SESI</t>
  </si>
  <si>
    <t>Art.30, Lei 8.036, de 11/05/90</t>
  </si>
  <si>
    <t xml:space="preserve">E- </t>
  </si>
  <si>
    <t>SENAI / SENAC</t>
  </si>
  <si>
    <t>Art.1º, caput, Decreto-Lei 6.246, de 1994 (SENAI) e art. 4º, caput do Decreto-Lei 8.621, de 1946 (SENAC)</t>
  </si>
  <si>
    <t>F-</t>
  </si>
  <si>
    <t>SEBRAE</t>
  </si>
  <si>
    <t>Art. 8º, Lei 8.029, de 12/04/90</t>
  </si>
  <si>
    <t>G-</t>
  </si>
  <si>
    <t>INCRA</t>
  </si>
  <si>
    <t>Art.1º, I, 2 c/c art.3º, ambos do Decreto-Lei 1.146, de 31/12/70</t>
  </si>
  <si>
    <t>H-</t>
  </si>
  <si>
    <t>FGTS</t>
  </si>
  <si>
    <t>Art. 15, Lei nº 8.036/90 e Art. 7º, III, CF/88</t>
  </si>
  <si>
    <t xml:space="preserve">A- Vale Transporte </t>
  </si>
  <si>
    <t>As empresas estão obrigadas a conceder vale transporte.</t>
  </si>
  <si>
    <t xml:space="preserve">O valor é baseado no preço da passagem, trajeto ida e volta, residência / PGE-RJ </t>
  </si>
  <si>
    <t>Desconto de 6% (seis por cento) calculado sobre o salário do trabalhador</t>
  </si>
  <si>
    <t>B- Auxílio Alimentação</t>
  </si>
  <si>
    <t xml:space="preserve">As empresas ficam obrigadas a conceder o Auxílio Alimentação ou Refeição no valor </t>
  </si>
  <si>
    <t>do no mês de competência.</t>
  </si>
  <si>
    <t>A- Aviso Prévio Indenizado (API):</t>
  </si>
  <si>
    <t xml:space="preserve">Utilizado como parâmetro um percentual estatístico de 5% (cinco por cento) </t>
  </si>
  <si>
    <t>de  trabalhadores demitidos pelo empregador.</t>
  </si>
  <si>
    <t>Rateio da remuneração em 12 meses multiplicado pelo percentual estaístico de 5%.</t>
  </si>
  <si>
    <t>(1/12)*0,05 = 0,417%</t>
  </si>
  <si>
    <t>B- Incidência do FGTS sobe Aviso Prévio Indenizado (API):</t>
  </si>
  <si>
    <t>API (0,417%) x FGTS (8%) = 0,033%</t>
  </si>
  <si>
    <t>C- Multa do FGTS  sobre Aviso Prévio Indenizado (API):</t>
  </si>
  <si>
    <t>API (5% - ESTIMATIVO DO TCU)* MULTA (40%)* 8% FGTS = 0,160%</t>
  </si>
  <si>
    <t>D- Aviso Prévio Trabalhado (APT):</t>
  </si>
  <si>
    <t>Considerando possibilidade do empregado poder faltar 7 dias corridos.</t>
  </si>
  <si>
    <t>(7/30)/12 = 1,944%</t>
  </si>
  <si>
    <t>E- Incidência dos Encargos do Submódulo 2.2 sobre Aviso Prévio Trabalhado:</t>
  </si>
  <si>
    <t>APT (1,944%) x Submódulo 2.2 (36,80%) = 0,716%</t>
  </si>
  <si>
    <t>F- Multa do FGTS  sobre Aviso Prévio trabalhado (APT):</t>
  </si>
  <si>
    <t>FGTS (8%) x MULTA (40%) = 3,2%</t>
  </si>
  <si>
    <t>MÓDULO 4 - CUSTO DA REPOSIÇÃO DO PROFISSIONAL AUSENTE</t>
  </si>
  <si>
    <t>A- Substituto na Cobertura de Férias:</t>
  </si>
  <si>
    <t xml:space="preserve">O provisionamento para o Repositor Substituto deve ser apenas de  1/12 das férias, </t>
  </si>
  <si>
    <t>tempo máximo que ocupará o posto de titular.</t>
  </si>
  <si>
    <t>((Férias + 1/3)/12)/12= 0,926%</t>
  </si>
  <si>
    <t>B- Substituto na Cobertura de Ausências Legais:</t>
  </si>
  <si>
    <t xml:space="preserve">Considerando o dado estatístico de 2 (duas) faltas  ao ano por empregado </t>
  </si>
  <si>
    <t>(2/30)/12= 0,556%</t>
  </si>
  <si>
    <t>C- Substituto na Cobertura de Licença Paternidade</t>
  </si>
  <si>
    <t xml:space="preserve">Art. 7º, inciso XIX, CF/88, combinado com o Art.10, §1º ADCT - concede ao </t>
  </si>
  <si>
    <t>empregado  o direito a se ausentar por 5 dias quando do nascimento do filho.</t>
  </si>
  <si>
    <t>Considerando o dado estatístico de nascimento de filhos de 2% (dois por cento)</t>
  </si>
  <si>
    <t>dos trabalhadores  no  período de um ano.</t>
  </si>
  <si>
    <t>((5/30)/12) x 0,02= 0,028%</t>
  </si>
  <si>
    <t>D- Ausência por Acidente de Trabalho</t>
  </si>
  <si>
    <t xml:space="preserve">Considerando o dado estatístico de 8% dos empregados (nível nacional) sofrem </t>
  </si>
  <si>
    <t>acidente durante o ano.</t>
  </si>
  <si>
    <t>((15/30)/12) x 8%= 0,333%</t>
  </si>
  <si>
    <t>E- Afastamento Maternidade</t>
  </si>
  <si>
    <t>Direito a Licença Maternidade de 120 (cento e vinte) dias.</t>
  </si>
  <si>
    <t>Durante esse período a empregada não recebe remuneração do trabalhador.</t>
  </si>
  <si>
    <t xml:space="preserve">A despesa que o empregador terá será relativa às férias proporcionais do </t>
  </si>
  <si>
    <t xml:space="preserve">empregado substituto, proporcionais a 120 (cento e vinte) dias de afstamento da </t>
  </si>
  <si>
    <t>empregada em licença maternidade.</t>
  </si>
  <si>
    <t>Considerando o dado estatístico de nascimento de filhos de 3% (três por cento)</t>
  </si>
  <si>
    <t>das trabalhadoras  no  período de um ano.</t>
  </si>
  <si>
    <t>((1+1/3)/12) x 3% x (4/12)= 0,11%</t>
  </si>
  <si>
    <t>Valor baseado em pesquisa de mercado</t>
  </si>
  <si>
    <t>Para fins de estimativa foram considerados os seguintes percentuais:</t>
  </si>
  <si>
    <r>
      <rPr>
        <b/>
        <sz val="12"/>
        <color rgb="FF000000"/>
        <rFont val="Times New Roman"/>
        <family val="1"/>
        <charset val="1"/>
      </rPr>
      <t>A- Custos Indiretos</t>
    </r>
    <r>
      <rPr>
        <sz val="12"/>
        <color rgb="FF000000"/>
        <rFont val="Times New Roman"/>
        <family val="1"/>
        <charset val="1"/>
      </rPr>
      <t xml:space="preserve"> - 5% (cinco por cento)</t>
    </r>
  </si>
  <si>
    <r>
      <rPr>
        <b/>
        <sz val="12"/>
        <color rgb="FF000000"/>
        <rFont val="Times New Roman"/>
        <family val="1"/>
        <charset val="1"/>
      </rPr>
      <t>B- Lucros</t>
    </r>
    <r>
      <rPr>
        <sz val="12"/>
        <color rgb="FF000000"/>
        <rFont val="Times New Roman"/>
        <family val="1"/>
        <charset val="1"/>
      </rPr>
      <t xml:space="preserve"> - 10% (dez por cento)</t>
    </r>
  </si>
  <si>
    <r>
      <rPr>
        <sz val="12"/>
        <color rgb="FF000000"/>
        <rFont val="Times New Roman"/>
        <family val="1"/>
        <charset val="1"/>
      </rPr>
      <t xml:space="preserve">Para fins de estimativa foi considerado o regime de tributação de </t>
    </r>
    <r>
      <rPr>
        <b/>
        <sz val="12"/>
        <color rgb="FF000000"/>
        <rFont val="Times New Roman"/>
        <family val="1"/>
        <charset val="1"/>
      </rPr>
      <t>Lucro Real</t>
    </r>
  </si>
  <si>
    <r>
      <rPr>
        <b/>
        <sz val="12"/>
        <color rgb="FF000000"/>
        <rFont val="Times New Roman"/>
        <family val="1"/>
        <charset val="1"/>
      </rPr>
      <t xml:space="preserve">PIS - </t>
    </r>
    <r>
      <rPr>
        <sz val="12"/>
        <color rgb="FF000000"/>
        <rFont val="Times New Roman"/>
        <family val="1"/>
        <charset val="1"/>
      </rPr>
      <t>1,65% (um vírgula sessenta e cinco por cento)</t>
    </r>
  </si>
  <si>
    <r>
      <rPr>
        <b/>
        <sz val="12"/>
        <color rgb="FF000000"/>
        <rFont val="Times New Roman"/>
        <family val="1"/>
        <charset val="1"/>
      </rPr>
      <t xml:space="preserve">COFINS- </t>
    </r>
    <r>
      <rPr>
        <sz val="12"/>
        <color rgb="FF000000"/>
        <rFont val="Times New Roman"/>
        <family val="1"/>
        <charset val="1"/>
      </rPr>
      <t>7,60% (sete vírgula sessenta por cento)</t>
    </r>
  </si>
  <si>
    <r>
      <rPr>
        <b/>
        <sz val="12"/>
        <color rgb="FF000000"/>
        <rFont val="Times New Roman"/>
        <family val="1"/>
        <charset val="1"/>
      </rPr>
      <t xml:space="preserve">ISS - </t>
    </r>
    <r>
      <rPr>
        <sz val="12"/>
        <color rgb="FF000000"/>
        <rFont val="Times New Roman"/>
        <family val="1"/>
        <charset val="1"/>
      </rPr>
      <t>5% (cinco por cento)</t>
    </r>
  </si>
  <si>
    <t>Exemplo: (22 dias x R$4,05 x 2) - (R$1.146,34 x 6%) = R$109,42</t>
  </si>
  <si>
    <t xml:space="preserve">de R$ 15,00 (quinze reais) e podem descontar do funcionário em seus contracheques </t>
  </si>
  <si>
    <t>mensais o correspondente a 20% (dez por cento) do valor total do benefício concedi-</t>
  </si>
  <si>
    <t>Exemplo: 22 dias x R$15,00 x 0,80 = R$ 264,00</t>
  </si>
  <si>
    <t>C - Gratificação - Dia do Entregador (27.07)</t>
  </si>
  <si>
    <t xml:space="preserve"> = 3*2*15/24</t>
  </si>
  <si>
    <t>D - Auxílio Saúde</t>
  </si>
  <si>
    <t>Valor de mercado.</t>
  </si>
  <si>
    <t>E - Assistência funeral</t>
  </si>
  <si>
    <t>F - Seguro de vida</t>
  </si>
  <si>
    <t>G- Benefício Social Familiar</t>
  </si>
  <si>
    <t>Valor de R$ 42,00 (quarenta e dois reais reais) por trabalhador.</t>
  </si>
  <si>
    <t>courrier</t>
  </si>
  <si>
    <t>01/05/2019 a 30/04/2020</t>
  </si>
  <si>
    <t>MR027949/2019</t>
  </si>
  <si>
    <t>Percentual (%)</t>
  </si>
  <si>
    <r>
      <t>Nota: A planilha será calculada considerando o</t>
    </r>
    <r>
      <rPr>
        <b/>
        <sz val="10"/>
        <rFont val="Arial"/>
        <family val="2"/>
      </rPr>
      <t xml:space="preserve"> valor mensal </t>
    </r>
    <r>
      <rPr>
        <sz val="10"/>
        <rFont val="Arial"/>
        <family val="2"/>
        <charset val="1"/>
      </rPr>
      <t>do empregado</t>
    </r>
  </si>
  <si>
    <t>(PARA PREENCHIMENTO PELO LICITANTE)</t>
  </si>
  <si>
    <t xml:space="preserve">ANEXO X - PLANILHA DE CUSTOS E FORMAÇÃO DE PREÇOS </t>
  </si>
  <si>
    <r>
      <t>13 (Décimo-terceiro) salário</t>
    </r>
    <r>
      <rPr>
        <sz val="10"/>
        <rFont val="Arial"/>
        <family val="2"/>
        <charset val="1"/>
      </rPr>
      <t xml:space="preserve"> </t>
    </r>
  </si>
  <si>
    <r>
      <t>Ausência por Acidente de Trabalho</t>
    </r>
    <r>
      <rPr>
        <sz val="10"/>
        <rFont val="Arial"/>
        <family val="2"/>
        <charset val="1"/>
      </rPr>
      <t xml:space="preserve"> </t>
    </r>
  </si>
  <si>
    <r>
      <t xml:space="preserve">Depreciação fiscal (5 anos) - </t>
    </r>
    <r>
      <rPr>
        <b/>
        <sz val="10"/>
        <rFont val="Arial"/>
        <family val="2"/>
        <charset val="1"/>
      </rPr>
      <t>Parecer SEORI/AUDIN - MPU Nº 2.975/2014</t>
    </r>
    <r>
      <rPr>
        <sz val="10"/>
        <rFont val="Arial"/>
        <family val="2"/>
        <charset val="1"/>
      </rPr>
      <t>.</t>
    </r>
  </si>
  <si>
    <t>PREGÃO ELETRÔNICO PGE-RJ Nº. 21/2020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</si>
</sst>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&quot;R$ &quot;* #,##0.00_);_(&quot;R$ &quot;* \(#,##0.00\);_(&quot;R$ &quot;* \-??_);_(@_)"/>
    <numFmt numFmtId="165" formatCode="_-* #,##0.00_-;\-* #,##0.00_-;_-* \-??_-;_-@_-"/>
    <numFmt numFmtId="166" formatCode="[$-416]d/m/yyyy"/>
    <numFmt numFmtId="167" formatCode="&quot;R$ &quot;#,##0.00_);[Red]&quot;(R$ &quot;#,##0.00\)"/>
    <numFmt numFmtId="168" formatCode="&quot;R$ &quot;#,##0.00"/>
    <numFmt numFmtId="169" formatCode="0.000%"/>
  </numFmts>
  <fonts count="18" x14ac:knownFonts="1"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0"/>
      <name val="Arial"/>
      <family val="2"/>
    </font>
    <font>
      <b/>
      <sz val="10"/>
      <name val="Arial"/>
      <family val="2"/>
      <charset val="1"/>
    </font>
    <font>
      <b/>
      <sz val="9"/>
      <name val="Arial"/>
      <family val="2"/>
      <charset val="1"/>
    </font>
    <font>
      <sz val="11"/>
      <color rgb="FF000000"/>
      <name val="Times New Roman"/>
      <family val="1"/>
      <charset val="1"/>
    </font>
    <font>
      <i/>
      <sz val="10"/>
      <name val="Arial"/>
      <family val="2"/>
      <charset val="1"/>
    </font>
    <font>
      <b/>
      <sz val="12"/>
      <color rgb="FF000000"/>
      <name val="Times New Roman"/>
      <family val="1"/>
      <charset val="1"/>
    </font>
    <font>
      <b/>
      <sz val="12"/>
      <color rgb="FF000000"/>
      <name val="Calibri"/>
      <family val="2"/>
      <charset val="1"/>
    </font>
    <font>
      <sz val="12"/>
      <color rgb="FF000000"/>
      <name val="Times New Roman"/>
      <family val="1"/>
      <charset val="1"/>
    </font>
    <font>
      <b/>
      <sz val="11"/>
      <color rgb="FF000000"/>
      <name val="Calibri"/>
      <family val="2"/>
      <charset val="1"/>
    </font>
    <font>
      <b/>
      <sz val="11"/>
      <color rgb="FF000000"/>
      <name val="Times New Roman"/>
      <family val="1"/>
      <charset val="1"/>
    </font>
    <font>
      <sz val="12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b/>
      <sz val="12"/>
      <color rgb="FF000000"/>
      <name val="Times New Roman"/>
      <family val="1"/>
    </font>
    <font>
      <b/>
      <sz val="12"/>
      <name val="Times New Roman"/>
      <family val="1"/>
    </font>
    <font>
      <b/>
      <sz val="10"/>
      <name val="Arial"/>
      <family val="2"/>
    </font>
    <font>
      <sz val="11"/>
      <name val="Calibri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C0C0C0"/>
        <bgColor rgb="FFBFBFBF"/>
      </patternFill>
    </fill>
    <fill>
      <patternFill patternType="solid">
        <fgColor rgb="FFD9D9D9"/>
        <bgColor rgb="FFC0C0C0"/>
      </patternFill>
    </fill>
    <fill>
      <patternFill patternType="solid">
        <fgColor rgb="FFBFBFBF"/>
        <bgColor rgb="FFC0C0C0"/>
      </patternFill>
    </fill>
    <fill>
      <patternFill patternType="solid">
        <fgColor theme="0"/>
        <bgColor rgb="FFFFFF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Border="0" applyProtection="0"/>
    <xf numFmtId="0" fontId="2" fillId="0" borderId="0"/>
    <xf numFmtId="9" fontId="1" fillId="0" borderId="0" applyBorder="0" applyProtection="0"/>
    <xf numFmtId="165" fontId="13" fillId="0" borderId="0" applyBorder="0" applyProtection="0"/>
  </cellStyleXfs>
  <cellXfs count="194">
    <xf numFmtId="0" fontId="0" fillId="0" borderId="0" xfId="0"/>
    <xf numFmtId="0" fontId="2" fillId="0" borderId="0" xfId="2"/>
    <xf numFmtId="0" fontId="3" fillId="0" borderId="0" xfId="2" applyFont="1" applyBorder="1" applyAlignment="1">
      <alignment horizontal="center"/>
    </xf>
    <xf numFmtId="0" fontId="2" fillId="0" borderId="1" xfId="2" applyFont="1" applyBorder="1" applyAlignment="1">
      <alignment horizontal="center"/>
    </xf>
    <xf numFmtId="0" fontId="1" fillId="2" borderId="3" xfId="2" applyFont="1" applyFill="1" applyBorder="1"/>
    <xf numFmtId="0" fontId="1" fillId="0" borderId="3" xfId="2" applyFont="1" applyBorder="1"/>
    <xf numFmtId="2" fontId="2" fillId="0" borderId="0" xfId="2" applyNumberFormat="1"/>
    <xf numFmtId="10" fontId="3" fillId="0" borderId="1" xfId="2" applyNumberFormat="1" applyFont="1" applyBorder="1" applyAlignment="1">
      <alignment horizontal="center"/>
    </xf>
    <xf numFmtId="0" fontId="3" fillId="2" borderId="5" xfId="2" applyFont="1" applyFill="1" applyBorder="1" applyAlignment="1">
      <alignment horizontal="center"/>
    </xf>
    <xf numFmtId="10" fontId="1" fillId="2" borderId="1" xfId="2" applyNumberFormat="1" applyFont="1" applyFill="1" applyBorder="1" applyAlignment="1">
      <alignment horizontal="center"/>
    </xf>
    <xf numFmtId="168" fontId="2" fillId="0" borderId="0" xfId="2" applyNumberFormat="1"/>
    <xf numFmtId="0" fontId="5" fillId="0" borderId="0" xfId="0" applyFont="1" applyAlignment="1">
      <alignment vertical="center"/>
    </xf>
    <xf numFmtId="10" fontId="2" fillId="0" borderId="0" xfId="2" applyNumberFormat="1"/>
    <xf numFmtId="169" fontId="1" fillId="0" borderId="1" xfId="2" applyNumberFormat="1" applyFont="1" applyBorder="1" applyAlignment="1">
      <alignment horizontal="center"/>
    </xf>
    <xf numFmtId="169" fontId="3" fillId="0" borderId="1" xfId="2" applyNumberFormat="1" applyFont="1" applyBorder="1" applyAlignment="1">
      <alignment horizontal="center"/>
    </xf>
    <xf numFmtId="169" fontId="1" fillId="2" borderId="1" xfId="2" applyNumberFormat="1" applyFont="1" applyFill="1" applyBorder="1" applyAlignment="1">
      <alignment horizontal="center"/>
    </xf>
    <xf numFmtId="0" fontId="3" fillId="2" borderId="3" xfId="2" applyFont="1" applyFill="1" applyBorder="1" applyAlignment="1">
      <alignment horizontal="center"/>
    </xf>
    <xf numFmtId="10" fontId="1" fillId="0" borderId="1" xfId="2" applyNumberFormat="1" applyFont="1" applyBorder="1" applyAlignment="1">
      <alignment horizontal="center"/>
    </xf>
    <xf numFmtId="164" fontId="3" fillId="0" borderId="0" xfId="1" applyFont="1" applyBorder="1" applyAlignment="1" applyProtection="1"/>
    <xf numFmtId="2" fontId="3" fillId="0" borderId="10" xfId="2" applyNumberFormat="1" applyFont="1" applyBorder="1"/>
    <xf numFmtId="0" fontId="7" fillId="0" borderId="0" xfId="0" applyFont="1" applyAlignment="1">
      <alignment vertical="center"/>
    </xf>
    <xf numFmtId="0" fontId="8" fillId="0" borderId="0" xfId="0" applyFont="1"/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7" fillId="5" borderId="0" xfId="0" applyFont="1" applyFill="1" applyAlignment="1">
      <alignment vertical="center"/>
    </xf>
    <xf numFmtId="0" fontId="10" fillId="5" borderId="0" xfId="0" applyFont="1" applyFill="1"/>
    <xf numFmtId="0" fontId="0" fillId="5" borderId="0" xfId="0" applyFill="1"/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0" fontId="7" fillId="0" borderId="0" xfId="0" applyFont="1"/>
    <xf numFmtId="0" fontId="7" fillId="0" borderId="1" xfId="0" applyFont="1" applyBorder="1" applyAlignment="1">
      <alignment horizontal="center"/>
    </xf>
    <xf numFmtId="0" fontId="9" fillId="0" borderId="2" xfId="0" applyFont="1" applyBorder="1" applyAlignment="1">
      <alignment vertical="center"/>
    </xf>
    <xf numFmtId="10" fontId="9" fillId="0" borderId="1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10" fontId="0" fillId="0" borderId="1" xfId="0" applyNumberFormat="1" applyBorder="1" applyAlignment="1">
      <alignment vertical="center"/>
    </xf>
    <xf numFmtId="10" fontId="12" fillId="0" borderId="1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vertical="center" wrapText="1"/>
    </xf>
    <xf numFmtId="0" fontId="9" fillId="5" borderId="0" xfId="0" applyFont="1" applyFill="1"/>
    <xf numFmtId="0" fontId="14" fillId="0" borderId="0" xfId="0" applyFont="1"/>
    <xf numFmtId="0" fontId="2" fillId="0" borderId="0" xfId="2" applyFont="1" applyBorder="1" applyAlignment="1">
      <alignment horizontal="center"/>
    </xf>
    <xf numFmtId="2" fontId="1" fillId="2" borderId="0" xfId="2" applyNumberFormat="1" applyFont="1" applyFill="1" applyBorder="1" applyAlignment="1">
      <alignment horizontal="right"/>
    </xf>
    <xf numFmtId="2" fontId="1" fillId="6" borderId="0" xfId="2" applyNumberFormat="1" applyFont="1" applyFill="1" applyBorder="1" applyAlignment="1">
      <alignment horizontal="right"/>
    </xf>
    <xf numFmtId="9" fontId="2" fillId="0" borderId="0" xfId="2" applyNumberFormat="1" applyBorder="1" applyAlignment="1">
      <alignment horizontal="center"/>
    </xf>
    <xf numFmtId="0" fontId="2" fillId="0" borderId="0" xfId="2" applyBorder="1"/>
    <xf numFmtId="2" fontId="3" fillId="0" borderId="0" xfId="2" applyNumberFormat="1" applyFont="1" applyBorder="1"/>
    <xf numFmtId="0" fontId="0" fillId="0" borderId="0" xfId="0" applyBorder="1"/>
    <xf numFmtId="0" fontId="7" fillId="0" borderId="0" xfId="0" applyFont="1" applyBorder="1" applyAlignment="1">
      <alignment vertical="center"/>
    </xf>
    <xf numFmtId="0" fontId="1" fillId="0" borderId="0" xfId="2" applyFont="1" applyBorder="1" applyAlignment="1">
      <alignment horizontal="center"/>
    </xf>
    <xf numFmtId="0" fontId="2" fillId="8" borderId="0" xfId="2" applyFill="1"/>
    <xf numFmtId="0" fontId="0" fillId="8" borderId="0" xfId="0" applyFill="1"/>
    <xf numFmtId="0" fontId="3" fillId="0" borderId="5" xfId="2" applyFont="1" applyBorder="1" applyAlignment="1">
      <alignment horizontal="left"/>
    </xf>
    <xf numFmtId="0" fontId="3" fillId="0" borderId="0" xfId="2" applyFont="1" applyBorder="1" applyAlignment="1">
      <alignment horizontal="left"/>
    </xf>
    <xf numFmtId="0" fontId="3" fillId="0" borderId="20" xfId="2" applyFont="1" applyBorder="1" applyAlignment="1">
      <alignment horizontal="left"/>
    </xf>
    <xf numFmtId="0" fontId="4" fillId="2" borderId="5" xfId="2" applyFont="1" applyFill="1" applyBorder="1" applyAlignment="1">
      <alignment horizontal="left"/>
    </xf>
    <xf numFmtId="0" fontId="4" fillId="2" borderId="0" xfId="2" applyFont="1" applyFill="1" applyBorder="1" applyAlignment="1">
      <alignment horizontal="left"/>
    </xf>
    <xf numFmtId="0" fontId="4" fillId="0" borderId="5" xfId="2" applyFont="1" applyBorder="1" applyAlignment="1">
      <alignment horizontal="left"/>
    </xf>
    <xf numFmtId="0" fontId="4" fillId="0" borderId="0" xfId="2" applyFont="1" applyBorder="1" applyAlignment="1">
      <alignment horizontal="left"/>
    </xf>
    <xf numFmtId="0" fontId="4" fillId="0" borderId="20" xfId="2" applyFont="1" applyBorder="1" applyAlignment="1">
      <alignment horizontal="left"/>
    </xf>
    <xf numFmtId="166" fontId="1" fillId="0" borderId="22" xfId="2" applyNumberFormat="1" applyFont="1" applyBorder="1" applyAlignment="1">
      <alignment horizontal="center"/>
    </xf>
    <xf numFmtId="0" fontId="2" fillId="0" borderId="22" xfId="2" applyFont="1" applyBorder="1" applyAlignment="1">
      <alignment horizontal="center"/>
    </xf>
    <xf numFmtId="0" fontId="1" fillId="2" borderId="22" xfId="2" applyFont="1" applyFill="1" applyBorder="1" applyAlignment="1">
      <alignment horizontal="center"/>
    </xf>
    <xf numFmtId="0" fontId="1" fillId="0" borderId="5" xfId="2" applyFont="1" applyBorder="1" applyAlignment="1">
      <alignment horizontal="center"/>
    </xf>
    <xf numFmtId="0" fontId="1" fillId="0" borderId="20" xfId="2" applyFont="1" applyBorder="1" applyAlignment="1">
      <alignment horizontal="center"/>
    </xf>
    <xf numFmtId="0" fontId="1" fillId="0" borderId="23" xfId="2" applyFont="1" applyBorder="1"/>
    <xf numFmtId="167" fontId="1" fillId="2" borderId="22" xfId="2" applyNumberFormat="1" applyFont="1" applyFill="1" applyBorder="1" applyAlignment="1">
      <alignment horizontal="center"/>
    </xf>
    <xf numFmtId="166" fontId="1" fillId="2" borderId="22" xfId="2" applyNumberFormat="1" applyFont="1" applyFill="1" applyBorder="1" applyAlignment="1">
      <alignment horizontal="center"/>
    </xf>
    <xf numFmtId="0" fontId="3" fillId="0" borderId="22" xfId="2" applyFont="1" applyBorder="1" applyAlignment="1">
      <alignment horizontal="center"/>
    </xf>
    <xf numFmtId="4" fontId="1" fillId="2" borderId="22" xfId="2" applyNumberFormat="1" applyFont="1" applyFill="1" applyBorder="1"/>
    <xf numFmtId="168" fontId="3" fillId="0" borderId="22" xfId="2" applyNumberFormat="1" applyFont="1" applyBorder="1"/>
    <xf numFmtId="2" fontId="3" fillId="0" borderId="22" xfId="2" applyNumberFormat="1" applyFont="1" applyBorder="1"/>
    <xf numFmtId="0" fontId="3" fillId="0" borderId="5" xfId="2" applyFont="1" applyBorder="1" applyAlignment="1">
      <alignment horizontal="center"/>
    </xf>
    <xf numFmtId="10" fontId="3" fillId="0" borderId="0" xfId="2" applyNumberFormat="1" applyFont="1" applyBorder="1" applyAlignment="1">
      <alignment horizontal="center"/>
    </xf>
    <xf numFmtId="2" fontId="3" fillId="0" borderId="20" xfId="2" applyNumberFormat="1" applyFont="1" applyBorder="1"/>
    <xf numFmtId="165" fontId="3" fillId="0" borderId="22" xfId="4" applyFont="1" applyBorder="1" applyAlignment="1" applyProtection="1">
      <alignment vertical="center"/>
    </xf>
    <xf numFmtId="0" fontId="3" fillId="2" borderId="0" xfId="2" applyFont="1" applyFill="1" applyBorder="1" applyAlignment="1">
      <alignment horizontal="center"/>
    </xf>
    <xf numFmtId="0" fontId="3" fillId="2" borderId="20" xfId="2" applyFont="1" applyFill="1" applyBorder="1" applyAlignment="1">
      <alignment horizontal="center"/>
    </xf>
    <xf numFmtId="2" fontId="1" fillId="2" borderId="22" xfId="2" applyNumberFormat="1" applyFont="1" applyFill="1" applyBorder="1" applyAlignment="1">
      <alignment horizontal="right"/>
    </xf>
    <xf numFmtId="2" fontId="1" fillId="6" borderId="22" xfId="2" applyNumberFormat="1" applyFont="1" applyFill="1" applyBorder="1" applyAlignment="1">
      <alignment horizontal="right"/>
    </xf>
    <xf numFmtId="2" fontId="1" fillId="2" borderId="24" xfId="2" applyNumberFormat="1" applyFont="1" applyFill="1" applyBorder="1" applyAlignment="1">
      <alignment horizontal="right"/>
    </xf>
    <xf numFmtId="165" fontId="3" fillId="0" borderId="22" xfId="4" applyFont="1" applyBorder="1" applyAlignment="1" applyProtection="1"/>
    <xf numFmtId="0" fontId="3" fillId="2" borderId="23" xfId="2" applyFont="1" applyFill="1" applyBorder="1" applyAlignment="1">
      <alignment horizontal="center"/>
    </xf>
    <xf numFmtId="2" fontId="1" fillId="2" borderId="22" xfId="2" applyNumberFormat="1" applyFont="1" applyFill="1" applyBorder="1"/>
    <xf numFmtId="0" fontId="3" fillId="2" borderId="21" xfId="2" applyFont="1" applyFill="1" applyBorder="1" applyAlignment="1">
      <alignment horizontal="center"/>
    </xf>
    <xf numFmtId="2" fontId="1" fillId="0" borderId="22" xfId="2" applyNumberFormat="1" applyFont="1" applyBorder="1"/>
    <xf numFmtId="165" fontId="1" fillId="0" borderId="22" xfId="4" applyFont="1" applyBorder="1" applyAlignment="1" applyProtection="1"/>
    <xf numFmtId="0" fontId="2" fillId="0" borderId="21" xfId="2" applyFont="1" applyBorder="1" applyAlignment="1">
      <alignment horizontal="center"/>
    </xf>
    <xf numFmtId="168" fontId="3" fillId="0" borderId="29" xfId="2" applyNumberFormat="1" applyFont="1" applyBorder="1"/>
    <xf numFmtId="0" fontId="3" fillId="3" borderId="1" xfId="2" applyFont="1" applyFill="1" applyBorder="1" applyAlignment="1">
      <alignment horizontal="center"/>
    </xf>
    <xf numFmtId="0" fontId="3" fillId="3" borderId="22" xfId="2" applyFont="1" applyFill="1" applyBorder="1" applyAlignment="1">
      <alignment horizontal="center"/>
    </xf>
    <xf numFmtId="0" fontId="1" fillId="0" borderId="1" xfId="2" applyFont="1" applyBorder="1" applyAlignment="1">
      <alignment horizontal="left"/>
    </xf>
    <xf numFmtId="0" fontId="1" fillId="0" borderId="21" xfId="2" applyFont="1" applyBorder="1" applyAlignment="1">
      <alignment horizontal="center"/>
    </xf>
    <xf numFmtId="0" fontId="1" fillId="0" borderId="22" xfId="2" applyFont="1" applyBorder="1" applyAlignment="1">
      <alignment horizontal="center"/>
    </xf>
    <xf numFmtId="0" fontId="3" fillId="0" borderId="1" xfId="2" applyFont="1" applyBorder="1" applyAlignment="1">
      <alignment horizontal="center"/>
    </xf>
    <xf numFmtId="0" fontId="3" fillId="0" borderId="21" xfId="2" applyFont="1" applyBorder="1" applyAlignment="1">
      <alignment horizontal="center"/>
    </xf>
    <xf numFmtId="0" fontId="3" fillId="2" borderId="6" xfId="2" applyFont="1" applyFill="1" applyBorder="1" applyAlignment="1">
      <alignment horizontal="center"/>
    </xf>
    <xf numFmtId="0" fontId="3" fillId="4" borderId="1" xfId="2" applyFont="1" applyFill="1" applyBorder="1" applyAlignment="1">
      <alignment horizontal="center"/>
    </xf>
    <xf numFmtId="0" fontId="3" fillId="4" borderId="22" xfId="2" applyFont="1" applyFill="1" applyBorder="1" applyAlignment="1">
      <alignment horizontal="center"/>
    </xf>
    <xf numFmtId="0" fontId="3" fillId="0" borderId="28" xfId="2" applyFont="1" applyBorder="1" applyAlignment="1">
      <alignment horizontal="center"/>
    </xf>
    <xf numFmtId="0" fontId="3" fillId="0" borderId="0" xfId="2" applyFont="1" applyBorder="1" applyAlignment="1">
      <alignment horizontal="center"/>
    </xf>
    <xf numFmtId="0" fontId="1" fillId="0" borderId="0" xfId="2" applyFont="1" applyBorder="1" applyAlignment="1">
      <alignment horizontal="left"/>
    </xf>
    <xf numFmtId="0" fontId="15" fillId="8" borderId="5" xfId="0" applyFont="1" applyFill="1" applyBorder="1" applyAlignment="1">
      <alignment horizontal="center" vertical="center"/>
    </xf>
    <xf numFmtId="0" fontId="15" fillId="8" borderId="0" xfId="0" applyFont="1" applyFill="1" applyBorder="1" applyAlignment="1">
      <alignment horizontal="center" vertical="center"/>
    </xf>
    <xf numFmtId="0" fontId="15" fillId="8" borderId="20" xfId="0" applyFont="1" applyFill="1" applyBorder="1" applyAlignment="1">
      <alignment horizontal="center" vertical="center"/>
    </xf>
    <xf numFmtId="0" fontId="2" fillId="0" borderId="5" xfId="2" applyFont="1" applyBorder="1"/>
    <xf numFmtId="0" fontId="2" fillId="0" borderId="0" xfId="2" applyFont="1" applyBorder="1"/>
    <xf numFmtId="0" fontId="2" fillId="0" borderId="20" xfId="2" applyFont="1" applyBorder="1"/>
    <xf numFmtId="0" fontId="2" fillId="0" borderId="2" xfId="2" applyFont="1" applyBorder="1"/>
    <xf numFmtId="2" fontId="2" fillId="0" borderId="20" xfId="2" applyNumberFormat="1" applyFont="1" applyBorder="1"/>
    <xf numFmtId="0" fontId="2" fillId="0" borderId="3" xfId="2" applyFont="1" applyBorder="1"/>
    <xf numFmtId="0" fontId="2" fillId="0" borderId="1" xfId="2" applyFont="1" applyBorder="1"/>
    <xf numFmtId="2" fontId="2" fillId="0" borderId="22" xfId="2" applyNumberFormat="1" applyFont="1" applyBorder="1"/>
    <xf numFmtId="10" fontId="2" fillId="0" borderId="1" xfId="2" applyNumberFormat="1" applyFont="1" applyBorder="1" applyAlignment="1">
      <alignment horizontal="center"/>
    </xf>
    <xf numFmtId="10" fontId="2" fillId="2" borderId="1" xfId="2" applyNumberFormat="1" applyFont="1" applyFill="1" applyBorder="1" applyAlignment="1">
      <alignment horizontal="center"/>
    </xf>
    <xf numFmtId="2" fontId="2" fillId="6" borderId="22" xfId="2" applyNumberFormat="1" applyFont="1" applyFill="1" applyBorder="1"/>
    <xf numFmtId="9" fontId="2" fillId="0" borderId="12" xfId="2" applyNumberFormat="1" applyFont="1" applyBorder="1" applyAlignment="1">
      <alignment horizontal="center"/>
    </xf>
    <xf numFmtId="169" fontId="2" fillId="0" borderId="1" xfId="2" applyNumberFormat="1" applyFont="1" applyBorder="1" applyAlignment="1">
      <alignment horizontal="center"/>
    </xf>
    <xf numFmtId="169" fontId="2" fillId="2" borderId="1" xfId="2" applyNumberFormat="1" applyFont="1" applyFill="1" applyBorder="1" applyAlignment="1">
      <alignment horizontal="center"/>
    </xf>
    <xf numFmtId="0" fontId="2" fillId="0" borderId="5" xfId="2" applyFont="1" applyBorder="1" applyAlignment="1">
      <alignment horizontal="justify"/>
    </xf>
    <xf numFmtId="2" fontId="2" fillId="0" borderId="22" xfId="2" applyNumberFormat="1" applyFont="1" applyBorder="1" applyAlignment="1">
      <alignment horizontal="center"/>
    </xf>
    <xf numFmtId="0" fontId="3" fillId="0" borderId="25" xfId="2" applyFont="1" applyBorder="1" applyAlignment="1">
      <alignment horizontal="center"/>
    </xf>
    <xf numFmtId="0" fontId="3" fillId="0" borderId="7" xfId="2" applyFont="1" applyBorder="1" applyAlignment="1">
      <alignment horizontal="left"/>
    </xf>
    <xf numFmtId="10" fontId="3" fillId="0" borderId="1" xfId="3" applyNumberFormat="1" applyFont="1" applyBorder="1" applyAlignment="1" applyProtection="1"/>
    <xf numFmtId="10" fontId="3" fillId="0" borderId="0" xfId="3" applyNumberFormat="1" applyFont="1" applyBorder="1" applyAlignment="1" applyProtection="1"/>
    <xf numFmtId="165" fontId="17" fillId="0" borderId="20" xfId="4" applyFont="1" applyBorder="1" applyAlignment="1" applyProtection="1"/>
    <xf numFmtId="0" fontId="3" fillId="0" borderId="26" xfId="2" applyFont="1" applyBorder="1" applyAlignment="1">
      <alignment horizontal="center"/>
    </xf>
    <xf numFmtId="0" fontId="3" fillId="0" borderId="8" xfId="2" applyFont="1" applyBorder="1" applyAlignment="1">
      <alignment horizontal="left"/>
    </xf>
    <xf numFmtId="10" fontId="3" fillId="0" borderId="8" xfId="3" applyNumberFormat="1" applyFont="1" applyBorder="1" applyAlignment="1" applyProtection="1"/>
    <xf numFmtId="165" fontId="17" fillId="0" borderId="22" xfId="4" applyFont="1" applyBorder="1" applyAlignment="1" applyProtection="1"/>
    <xf numFmtId="0" fontId="15" fillId="7" borderId="17" xfId="2" applyFont="1" applyFill="1" applyBorder="1" applyAlignment="1">
      <alignment horizontal="center" vertical="center" wrapText="1"/>
    </xf>
    <xf numFmtId="0" fontId="15" fillId="7" borderId="18" xfId="2" applyFont="1" applyFill="1" applyBorder="1" applyAlignment="1">
      <alignment horizontal="center" vertical="center" wrapText="1"/>
    </xf>
    <xf numFmtId="0" fontId="15" fillId="7" borderId="19" xfId="2" applyFont="1" applyFill="1" applyBorder="1" applyAlignment="1">
      <alignment horizontal="center" vertical="center" wrapText="1"/>
    </xf>
    <xf numFmtId="0" fontId="15" fillId="7" borderId="14" xfId="0" applyFont="1" applyFill="1" applyBorder="1" applyAlignment="1">
      <alignment horizontal="center" vertical="center"/>
    </xf>
    <xf numFmtId="0" fontId="15" fillId="7" borderId="15" xfId="0" applyFont="1" applyFill="1" applyBorder="1" applyAlignment="1">
      <alignment horizontal="center" vertical="center"/>
    </xf>
    <xf numFmtId="0" fontId="15" fillId="7" borderId="16" xfId="0" applyFont="1" applyFill="1" applyBorder="1" applyAlignment="1">
      <alignment horizontal="center" vertical="center"/>
    </xf>
    <xf numFmtId="0" fontId="15" fillId="7" borderId="17" xfId="0" applyFont="1" applyFill="1" applyBorder="1" applyAlignment="1">
      <alignment horizontal="center" vertical="center"/>
    </xf>
    <xf numFmtId="0" fontId="15" fillId="7" borderId="18" xfId="0" applyFont="1" applyFill="1" applyBorder="1" applyAlignment="1">
      <alignment horizontal="center" vertical="center"/>
    </xf>
    <xf numFmtId="0" fontId="15" fillId="7" borderId="19" xfId="0" applyFont="1" applyFill="1" applyBorder="1" applyAlignment="1">
      <alignment horizontal="center" vertical="center"/>
    </xf>
    <xf numFmtId="0" fontId="15" fillId="7" borderId="14" xfId="2" applyFont="1" applyFill="1" applyBorder="1" applyAlignment="1">
      <alignment horizontal="center" vertical="center" wrapText="1"/>
    </xf>
    <xf numFmtId="0" fontId="15" fillId="7" borderId="15" xfId="2" applyFont="1" applyFill="1" applyBorder="1" applyAlignment="1">
      <alignment horizontal="center" vertical="center" wrapText="1"/>
    </xf>
    <xf numFmtId="0" fontId="15" fillId="7" borderId="16" xfId="2" applyFont="1" applyFill="1" applyBorder="1" applyAlignment="1">
      <alignment horizontal="center" vertical="center" wrapText="1"/>
    </xf>
    <xf numFmtId="0" fontId="3" fillId="0" borderId="27" xfId="2" applyFont="1" applyBorder="1" applyAlignment="1">
      <alignment horizontal="center"/>
    </xf>
    <xf numFmtId="0" fontId="3" fillId="0" borderId="28" xfId="2" applyFont="1" applyBorder="1" applyAlignment="1">
      <alignment horizontal="center"/>
    </xf>
    <xf numFmtId="0" fontId="3" fillId="0" borderId="21" xfId="2" applyFont="1" applyBorder="1" applyAlignment="1">
      <alignment horizontal="center"/>
    </xf>
    <xf numFmtId="0" fontId="3" fillId="0" borderId="1" xfId="2" applyFont="1" applyBorder="1" applyAlignment="1">
      <alignment horizontal="center"/>
    </xf>
    <xf numFmtId="0" fontId="3" fillId="4" borderId="21" xfId="2" applyFont="1" applyFill="1" applyBorder="1" applyAlignment="1">
      <alignment horizontal="center"/>
    </xf>
    <xf numFmtId="0" fontId="3" fillId="4" borderId="1" xfId="2" applyFont="1" applyFill="1" applyBorder="1" applyAlignment="1">
      <alignment horizontal="center"/>
    </xf>
    <xf numFmtId="0" fontId="1" fillId="0" borderId="1" xfId="2" applyFont="1" applyBorder="1" applyAlignment="1">
      <alignment horizontal="left"/>
    </xf>
    <xf numFmtId="0" fontId="3" fillId="3" borderId="21" xfId="2" applyFont="1" applyFill="1" applyBorder="1" applyAlignment="1">
      <alignment horizontal="center"/>
    </xf>
    <xf numFmtId="0" fontId="3" fillId="3" borderId="1" xfId="2" applyFont="1" applyFill="1" applyBorder="1" applyAlignment="1">
      <alignment horizontal="center"/>
    </xf>
    <xf numFmtId="0" fontId="2" fillId="0" borderId="1" xfId="2" applyFont="1" applyBorder="1" applyAlignment="1">
      <alignment horizontal="left"/>
    </xf>
    <xf numFmtId="0" fontId="3" fillId="0" borderId="1" xfId="2" applyFont="1" applyBorder="1" applyAlignment="1">
      <alignment horizontal="left"/>
    </xf>
    <xf numFmtId="0" fontId="6" fillId="0" borderId="1" xfId="2" applyFont="1" applyBorder="1" applyAlignment="1">
      <alignment horizontal="left"/>
    </xf>
    <xf numFmtId="0" fontId="3" fillId="3" borderId="22" xfId="2" applyFont="1" applyFill="1" applyBorder="1" applyAlignment="1">
      <alignment horizontal="center"/>
    </xf>
    <xf numFmtId="0" fontId="3" fillId="4" borderId="22" xfId="2" applyFont="1" applyFill="1" applyBorder="1" applyAlignment="1">
      <alignment horizontal="center"/>
    </xf>
    <xf numFmtId="0" fontId="5" fillId="0" borderId="5" xfId="0" applyFont="1" applyBorder="1" applyAlignment="1">
      <alignment horizontal="left" vertical="center" wrapText="1"/>
    </xf>
    <xf numFmtId="0" fontId="1" fillId="0" borderId="12" xfId="2" applyFont="1" applyBorder="1" applyAlignment="1">
      <alignment horizontal="left"/>
    </xf>
    <xf numFmtId="0" fontId="3" fillId="0" borderId="11" xfId="2" applyFont="1" applyBorder="1" applyAlignment="1">
      <alignment horizontal="center"/>
    </xf>
    <xf numFmtId="0" fontId="3" fillId="0" borderId="13" xfId="2" applyFont="1" applyBorder="1" applyAlignment="1">
      <alignment horizontal="center"/>
    </xf>
    <xf numFmtId="0" fontId="3" fillId="2" borderId="6" xfId="2" applyFont="1" applyFill="1" applyBorder="1" applyAlignment="1">
      <alignment horizontal="center"/>
    </xf>
    <xf numFmtId="0" fontId="3" fillId="2" borderId="2" xfId="2" applyFont="1" applyFill="1" applyBorder="1" applyAlignment="1">
      <alignment horizontal="center"/>
    </xf>
    <xf numFmtId="0" fontId="3" fillId="2" borderId="22" xfId="2" applyFont="1" applyFill="1" applyBorder="1" applyAlignment="1">
      <alignment horizontal="center"/>
    </xf>
    <xf numFmtId="0" fontId="3" fillId="0" borderId="21" xfId="2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1" fillId="0" borderId="5" xfId="2" applyFont="1" applyBorder="1" applyAlignment="1">
      <alignment horizontal="left" vertical="center"/>
    </xf>
    <xf numFmtId="0" fontId="1" fillId="0" borderId="0" xfId="2" applyFont="1" applyBorder="1" applyAlignment="1">
      <alignment horizontal="left" vertical="center"/>
    </xf>
    <xf numFmtId="0" fontId="1" fillId="0" borderId="20" xfId="2" applyFont="1" applyBorder="1" applyAlignment="1">
      <alignment horizontal="left" vertical="center"/>
    </xf>
    <xf numFmtId="0" fontId="1" fillId="0" borderId="21" xfId="2" applyFont="1" applyBorder="1" applyAlignment="1">
      <alignment horizontal="center"/>
    </xf>
    <xf numFmtId="0" fontId="1" fillId="0" borderId="1" xfId="2" applyFont="1" applyBorder="1" applyAlignment="1">
      <alignment horizontal="center"/>
    </xf>
    <xf numFmtId="0" fontId="1" fillId="0" borderId="22" xfId="2" applyFont="1" applyBorder="1" applyAlignment="1">
      <alignment horizontal="center"/>
    </xf>
    <xf numFmtId="0" fontId="2" fillId="0" borderId="21" xfId="2" applyFont="1" applyBorder="1" applyAlignment="1">
      <alignment horizontal="center"/>
    </xf>
    <xf numFmtId="0" fontId="2" fillId="0" borderId="1" xfId="2" applyFont="1" applyBorder="1" applyAlignment="1">
      <alignment horizontal="center"/>
    </xf>
    <xf numFmtId="0" fontId="2" fillId="0" borderId="0" xfId="2" applyFont="1" applyBorder="1" applyAlignment="1">
      <alignment horizontal="left"/>
    </xf>
    <xf numFmtId="0" fontId="3" fillId="0" borderId="0" xfId="2" applyFont="1" applyBorder="1" applyAlignment="1">
      <alignment horizontal="center"/>
    </xf>
    <xf numFmtId="0" fontId="1" fillId="0" borderId="0" xfId="2" applyFont="1" applyBorder="1" applyAlignment="1">
      <alignment horizontal="left"/>
    </xf>
    <xf numFmtId="0" fontId="7" fillId="0" borderId="4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10" fontId="0" fillId="0" borderId="9" xfId="0" applyNumberForma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7" fillId="0" borderId="1" xfId="0" applyFont="1" applyBorder="1" applyAlignment="1">
      <alignment vertical="center"/>
    </xf>
    <xf numFmtId="10" fontId="0" fillId="0" borderId="1" xfId="0" applyNumberForma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center" vertical="center"/>
    </xf>
  </cellXfs>
  <cellStyles count="5">
    <cellStyle name="Moeda 2" xfId="1"/>
    <cellStyle name="Normal" xfId="0" builtinId="0"/>
    <cellStyle name="Normal 2" xfId="2"/>
    <cellStyle name="Porcentagem 2" xfId="3"/>
    <cellStyle name="Vírgula 2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BFBFB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149"/>
  <sheetViews>
    <sheetView view="pageBreakPreview" topLeftCell="A10" zoomScale="60" zoomScaleNormal="100" workbookViewId="0">
      <selection activeCell="P57" sqref="P57"/>
    </sheetView>
  </sheetViews>
  <sheetFormatPr defaultRowHeight="14.4" x14ac:dyDescent="0.3"/>
  <cols>
    <col min="1" max="1" width="23.5546875" style="1" bestFit="1" customWidth="1"/>
    <col min="2" max="4" width="9.109375" style="1" customWidth="1"/>
    <col min="5" max="5" width="10.6640625" style="1" customWidth="1"/>
    <col min="6" max="6" width="9.109375" style="1" customWidth="1"/>
    <col min="7" max="7" width="19.109375" style="1" customWidth="1"/>
    <col min="8" max="8" width="14.109375" style="1" bestFit="1" customWidth="1"/>
    <col min="9" max="9" width="14.5546875" style="1" customWidth="1"/>
    <col min="10" max="10" width="11.5546875" style="1" hidden="1"/>
    <col min="11" max="11" width="9.109375" style="1" hidden="1" customWidth="1"/>
    <col min="12" max="12" width="10.6640625" style="1" hidden="1" customWidth="1"/>
  </cols>
  <sheetData>
    <row r="1" spans="1:12" ht="15" customHeight="1" x14ac:dyDescent="0.3">
      <c r="A1" s="133" t="s">
        <v>269</v>
      </c>
      <c r="B1" s="134"/>
      <c r="C1" s="134"/>
      <c r="D1" s="134"/>
      <c r="E1" s="134"/>
      <c r="F1" s="134"/>
      <c r="G1" s="134"/>
      <c r="H1" s="134"/>
      <c r="I1" s="135"/>
    </row>
    <row r="2" spans="1:12" ht="18.75" customHeight="1" thickBot="1" x14ac:dyDescent="0.35">
      <c r="A2" s="136"/>
      <c r="B2" s="137"/>
      <c r="C2" s="137"/>
      <c r="D2" s="137"/>
      <c r="E2" s="137"/>
      <c r="F2" s="137"/>
      <c r="G2" s="137"/>
      <c r="H2" s="137"/>
      <c r="I2" s="138"/>
    </row>
    <row r="3" spans="1:12" s="51" customFormat="1" ht="18.75" customHeight="1" thickBot="1" x14ac:dyDescent="0.35">
      <c r="A3" s="102"/>
      <c r="B3" s="103"/>
      <c r="C3" s="103"/>
      <c r="D3" s="103"/>
      <c r="E3" s="103"/>
      <c r="F3" s="103"/>
      <c r="G3" s="103"/>
      <c r="H3" s="103"/>
      <c r="I3" s="104"/>
      <c r="J3" s="50"/>
      <c r="K3" s="50"/>
      <c r="L3" s="50"/>
    </row>
    <row r="4" spans="1:12" ht="15" customHeight="1" x14ac:dyDescent="0.3">
      <c r="A4" s="139" t="s">
        <v>265</v>
      </c>
      <c r="B4" s="140"/>
      <c r="C4" s="140"/>
      <c r="D4" s="140"/>
      <c r="E4" s="140"/>
      <c r="F4" s="140"/>
      <c r="G4" s="140"/>
      <c r="H4" s="140"/>
      <c r="I4" s="141"/>
    </row>
    <row r="5" spans="1:12" ht="15.75" customHeight="1" thickBot="1" x14ac:dyDescent="0.35">
      <c r="A5" s="130" t="s">
        <v>264</v>
      </c>
      <c r="B5" s="131"/>
      <c r="C5" s="131"/>
      <c r="D5" s="131"/>
      <c r="E5" s="131"/>
      <c r="F5" s="131"/>
      <c r="G5" s="131"/>
      <c r="H5" s="131"/>
      <c r="I5" s="132"/>
    </row>
    <row r="6" spans="1:12" x14ac:dyDescent="0.3">
      <c r="A6" s="105"/>
      <c r="B6" s="106"/>
      <c r="C6" s="106"/>
      <c r="D6" s="106"/>
      <c r="E6" s="106"/>
      <c r="F6" s="106"/>
      <c r="G6" s="106"/>
      <c r="H6" s="106"/>
      <c r="I6" s="107"/>
    </row>
    <row r="7" spans="1:12" x14ac:dyDescent="0.3">
      <c r="A7" s="52" t="s">
        <v>0</v>
      </c>
      <c r="B7" s="53"/>
      <c r="C7" s="53"/>
      <c r="D7" s="53"/>
      <c r="E7" s="53"/>
      <c r="F7" s="53"/>
      <c r="G7" s="53"/>
      <c r="H7" s="53"/>
      <c r="I7" s="54"/>
    </row>
    <row r="8" spans="1:12" ht="12.75" customHeight="1" x14ac:dyDescent="0.3">
      <c r="A8" s="55" t="s">
        <v>1</v>
      </c>
      <c r="B8" s="56"/>
      <c r="C8" s="56"/>
      <c r="D8" s="56"/>
      <c r="E8" s="58"/>
      <c r="F8" s="58"/>
      <c r="G8" s="58"/>
      <c r="H8" s="58"/>
      <c r="I8" s="59"/>
    </row>
    <row r="9" spans="1:12" ht="12" customHeight="1" x14ac:dyDescent="0.3">
      <c r="A9" s="57"/>
      <c r="B9" s="58"/>
      <c r="C9" s="58"/>
      <c r="D9" s="58"/>
      <c r="E9" s="58"/>
      <c r="F9" s="58"/>
      <c r="G9" s="58"/>
      <c r="H9" s="58"/>
      <c r="I9" s="59"/>
    </row>
    <row r="10" spans="1:12" x14ac:dyDescent="0.3">
      <c r="A10" s="149" t="s">
        <v>2</v>
      </c>
      <c r="B10" s="150"/>
      <c r="C10" s="150"/>
      <c r="D10" s="150"/>
      <c r="E10" s="150"/>
      <c r="F10" s="150"/>
      <c r="G10" s="150"/>
      <c r="H10" s="150"/>
      <c r="I10" s="154"/>
    </row>
    <row r="11" spans="1:12" x14ac:dyDescent="0.3">
      <c r="A11" s="92" t="s">
        <v>3</v>
      </c>
      <c r="B11" s="148" t="s">
        <v>4</v>
      </c>
      <c r="C11" s="148"/>
      <c r="D11" s="148"/>
      <c r="E11" s="148"/>
      <c r="F11" s="148"/>
      <c r="G11" s="148"/>
      <c r="H11" s="148"/>
      <c r="I11" s="60"/>
    </row>
    <row r="12" spans="1:12" x14ac:dyDescent="0.3">
      <c r="A12" s="92" t="s">
        <v>5</v>
      </c>
      <c r="B12" s="148" t="s">
        <v>6</v>
      </c>
      <c r="C12" s="148"/>
      <c r="D12" s="148"/>
      <c r="E12" s="148"/>
      <c r="F12" s="148"/>
      <c r="G12" s="148"/>
      <c r="H12" s="148"/>
      <c r="I12" s="61"/>
    </row>
    <row r="13" spans="1:12" x14ac:dyDescent="0.3">
      <c r="A13" s="92" t="s">
        <v>7</v>
      </c>
      <c r="B13" s="151" t="s">
        <v>8</v>
      </c>
      <c r="C13" s="151"/>
      <c r="D13" s="151"/>
      <c r="E13" s="151"/>
      <c r="F13" s="151"/>
      <c r="G13" s="151"/>
      <c r="H13" s="151"/>
      <c r="I13" s="62"/>
    </row>
    <row r="14" spans="1:12" ht="12.75" customHeight="1" x14ac:dyDescent="0.3">
      <c r="A14" s="92" t="s">
        <v>9</v>
      </c>
      <c r="B14" s="148" t="s">
        <v>10</v>
      </c>
      <c r="C14" s="148"/>
      <c r="D14" s="148"/>
      <c r="E14" s="148"/>
      <c r="F14" s="148"/>
      <c r="G14" s="148"/>
      <c r="H14" s="148"/>
      <c r="I14" s="93"/>
    </row>
    <row r="15" spans="1:12" x14ac:dyDescent="0.3">
      <c r="A15" s="63"/>
      <c r="B15" s="101"/>
      <c r="C15" s="101"/>
      <c r="D15" s="101"/>
      <c r="E15" s="101"/>
      <c r="F15" s="101"/>
      <c r="G15" s="101"/>
      <c r="H15" s="49"/>
      <c r="I15" s="64"/>
    </row>
    <row r="16" spans="1:12" x14ac:dyDescent="0.3">
      <c r="A16" s="149" t="s">
        <v>11</v>
      </c>
      <c r="B16" s="150"/>
      <c r="C16" s="150"/>
      <c r="D16" s="150"/>
      <c r="E16" s="150"/>
      <c r="F16" s="150"/>
      <c r="G16" s="150"/>
      <c r="H16" s="150"/>
      <c r="I16" s="154"/>
    </row>
    <row r="17" spans="1:9" x14ac:dyDescent="0.3">
      <c r="A17" s="168" t="s">
        <v>12</v>
      </c>
      <c r="B17" s="169"/>
      <c r="C17" s="169" t="s">
        <v>13</v>
      </c>
      <c r="D17" s="169"/>
      <c r="E17" s="169" t="s">
        <v>14</v>
      </c>
      <c r="F17" s="169"/>
      <c r="G17" s="169"/>
      <c r="H17" s="169"/>
      <c r="I17" s="170"/>
    </row>
    <row r="18" spans="1:9" x14ac:dyDescent="0.3">
      <c r="A18" s="171"/>
      <c r="B18" s="172"/>
      <c r="C18" s="172" t="s">
        <v>15</v>
      </c>
      <c r="D18" s="172"/>
      <c r="E18" s="108"/>
      <c r="F18" s="4"/>
      <c r="G18" s="4"/>
      <c r="H18" s="5"/>
      <c r="I18" s="65"/>
    </row>
    <row r="19" spans="1:9" x14ac:dyDescent="0.3">
      <c r="A19" s="105" t="s">
        <v>16</v>
      </c>
      <c r="B19" s="106"/>
      <c r="C19" s="106"/>
      <c r="D19" s="106"/>
      <c r="E19" s="106"/>
      <c r="F19" s="106"/>
      <c r="G19" s="106"/>
      <c r="H19" s="106"/>
      <c r="I19" s="109"/>
    </row>
    <row r="20" spans="1:9" x14ac:dyDescent="0.3">
      <c r="A20" s="149" t="s">
        <v>17</v>
      </c>
      <c r="B20" s="150"/>
      <c r="C20" s="150"/>
      <c r="D20" s="150"/>
      <c r="E20" s="150"/>
      <c r="F20" s="150"/>
      <c r="G20" s="150"/>
      <c r="H20" s="150"/>
      <c r="I20" s="154"/>
    </row>
    <row r="21" spans="1:9" x14ac:dyDescent="0.3">
      <c r="A21" s="92">
        <v>1</v>
      </c>
      <c r="B21" s="148" t="s">
        <v>18</v>
      </c>
      <c r="C21" s="148"/>
      <c r="D21" s="148"/>
      <c r="E21" s="148"/>
      <c r="F21" s="148"/>
      <c r="G21" s="148"/>
      <c r="H21" s="148"/>
      <c r="I21" s="93"/>
    </row>
    <row r="22" spans="1:9" x14ac:dyDescent="0.3">
      <c r="A22" s="92">
        <v>2</v>
      </c>
      <c r="B22" s="151" t="s">
        <v>19</v>
      </c>
      <c r="C22" s="151"/>
      <c r="D22" s="151"/>
      <c r="E22" s="151"/>
      <c r="F22" s="151"/>
      <c r="G22" s="151"/>
      <c r="H22" s="151"/>
      <c r="I22" s="62"/>
    </row>
    <row r="23" spans="1:9" x14ac:dyDescent="0.3">
      <c r="A23" s="92">
        <v>3</v>
      </c>
      <c r="B23" s="151" t="s">
        <v>20</v>
      </c>
      <c r="C23" s="151"/>
      <c r="D23" s="151"/>
      <c r="E23" s="151"/>
      <c r="F23" s="151"/>
      <c r="G23" s="151"/>
      <c r="H23" s="151"/>
      <c r="I23" s="66"/>
    </row>
    <row r="24" spans="1:9" x14ac:dyDescent="0.3">
      <c r="A24" s="92">
        <v>4</v>
      </c>
      <c r="B24" s="148" t="s">
        <v>21</v>
      </c>
      <c r="C24" s="148"/>
      <c r="D24" s="148"/>
      <c r="E24" s="148"/>
      <c r="F24" s="148"/>
      <c r="G24" s="148"/>
      <c r="H24" s="148"/>
      <c r="I24" s="62"/>
    </row>
    <row r="25" spans="1:9" x14ac:dyDescent="0.3">
      <c r="A25" s="92">
        <v>5</v>
      </c>
      <c r="B25" s="148" t="s">
        <v>22</v>
      </c>
      <c r="C25" s="148"/>
      <c r="D25" s="148"/>
      <c r="E25" s="148"/>
      <c r="F25" s="148"/>
      <c r="G25" s="148"/>
      <c r="H25" s="148"/>
      <c r="I25" s="67"/>
    </row>
    <row r="26" spans="1:9" x14ac:dyDescent="0.3">
      <c r="A26" s="63"/>
      <c r="B26" s="101"/>
      <c r="C26" s="101"/>
      <c r="D26" s="101"/>
      <c r="E26" s="101"/>
      <c r="F26" s="101"/>
      <c r="G26" s="101"/>
      <c r="H26" s="106"/>
      <c r="I26" s="107"/>
    </row>
    <row r="27" spans="1:9" x14ac:dyDescent="0.3">
      <c r="A27" s="165" t="s">
        <v>263</v>
      </c>
      <c r="B27" s="166"/>
      <c r="C27" s="166"/>
      <c r="D27" s="166"/>
      <c r="E27" s="166"/>
      <c r="F27" s="166"/>
      <c r="G27" s="166"/>
      <c r="H27" s="166"/>
      <c r="I27" s="167"/>
    </row>
    <row r="28" spans="1:9" x14ac:dyDescent="0.3">
      <c r="A28" s="105"/>
      <c r="B28" s="106"/>
      <c r="C28" s="106"/>
      <c r="D28" s="106"/>
      <c r="E28" s="106"/>
      <c r="F28" s="106"/>
      <c r="G28" s="106"/>
      <c r="H28" s="106"/>
      <c r="I28" s="107"/>
    </row>
    <row r="29" spans="1:9" x14ac:dyDescent="0.3">
      <c r="A29" s="149" t="s">
        <v>23</v>
      </c>
      <c r="B29" s="150"/>
      <c r="C29" s="150"/>
      <c r="D29" s="150"/>
      <c r="E29" s="150"/>
      <c r="F29" s="150"/>
      <c r="G29" s="150"/>
      <c r="H29" s="150"/>
      <c r="I29" s="154"/>
    </row>
    <row r="30" spans="1:9" x14ac:dyDescent="0.3">
      <c r="A30" s="95">
        <v>1</v>
      </c>
      <c r="B30" s="145" t="s">
        <v>24</v>
      </c>
      <c r="C30" s="145"/>
      <c r="D30" s="145"/>
      <c r="E30" s="145"/>
      <c r="F30" s="145"/>
      <c r="G30" s="145"/>
      <c r="H30" s="94" t="s">
        <v>262</v>
      </c>
      <c r="I30" s="68" t="s">
        <v>26</v>
      </c>
    </row>
    <row r="31" spans="1:9" x14ac:dyDescent="0.3">
      <c r="A31" s="95" t="s">
        <v>3</v>
      </c>
      <c r="B31" s="108" t="s">
        <v>27</v>
      </c>
      <c r="C31" s="110"/>
      <c r="D31" s="110"/>
      <c r="E31" s="110"/>
      <c r="F31" s="110"/>
      <c r="G31" s="110"/>
      <c r="H31" s="111"/>
      <c r="I31" s="69"/>
    </row>
    <row r="32" spans="1:9" x14ac:dyDescent="0.3">
      <c r="A32" s="95" t="s">
        <v>5</v>
      </c>
      <c r="B32" s="108" t="s">
        <v>28</v>
      </c>
      <c r="C32" s="110"/>
      <c r="D32" s="110"/>
      <c r="E32" s="110"/>
      <c r="F32" s="110"/>
      <c r="G32" s="110"/>
      <c r="H32" s="111"/>
      <c r="I32" s="112"/>
    </row>
    <row r="33" spans="1:9" x14ac:dyDescent="0.3">
      <c r="A33" s="95" t="s">
        <v>7</v>
      </c>
      <c r="B33" s="108" t="s">
        <v>29</v>
      </c>
      <c r="C33" s="110"/>
      <c r="D33" s="110"/>
      <c r="E33" s="110"/>
      <c r="F33" s="110"/>
      <c r="G33" s="110"/>
      <c r="H33" s="111"/>
      <c r="I33" s="112"/>
    </row>
    <row r="34" spans="1:9" x14ac:dyDescent="0.3">
      <c r="A34" s="95" t="s">
        <v>9</v>
      </c>
      <c r="B34" s="108" t="s">
        <v>30</v>
      </c>
      <c r="C34" s="110"/>
      <c r="D34" s="110"/>
      <c r="E34" s="110"/>
      <c r="F34" s="110"/>
      <c r="G34" s="110"/>
      <c r="H34" s="111"/>
      <c r="I34" s="112"/>
    </row>
    <row r="35" spans="1:9" x14ac:dyDescent="0.3">
      <c r="A35" s="95" t="s">
        <v>31</v>
      </c>
      <c r="B35" s="108" t="s">
        <v>32</v>
      </c>
      <c r="C35" s="110"/>
      <c r="D35" s="110"/>
      <c r="E35" s="110"/>
      <c r="F35" s="110"/>
      <c r="G35" s="110"/>
      <c r="H35" s="111"/>
      <c r="I35" s="112"/>
    </row>
    <row r="36" spans="1:9" x14ac:dyDescent="0.3">
      <c r="A36" s="95" t="s">
        <v>33</v>
      </c>
      <c r="B36" s="108" t="s">
        <v>34</v>
      </c>
      <c r="C36" s="110"/>
      <c r="D36" s="110"/>
      <c r="E36" s="110"/>
      <c r="F36" s="110"/>
      <c r="G36" s="110"/>
      <c r="H36" s="111"/>
      <c r="I36" s="112"/>
    </row>
    <row r="37" spans="1:9" x14ac:dyDescent="0.3">
      <c r="A37" s="95" t="s">
        <v>35</v>
      </c>
      <c r="B37" s="108" t="s">
        <v>36</v>
      </c>
      <c r="C37" s="110"/>
      <c r="D37" s="110"/>
      <c r="E37" s="110"/>
      <c r="F37" s="110"/>
      <c r="G37" s="110"/>
      <c r="H37" s="111"/>
      <c r="I37" s="112"/>
    </row>
    <row r="38" spans="1:9" x14ac:dyDescent="0.3">
      <c r="A38" s="144" t="s">
        <v>37</v>
      </c>
      <c r="B38" s="145"/>
      <c r="C38" s="145"/>
      <c r="D38" s="145"/>
      <c r="E38" s="145"/>
      <c r="F38" s="145"/>
      <c r="G38" s="145"/>
      <c r="H38" s="145"/>
      <c r="I38" s="70"/>
    </row>
    <row r="39" spans="1:9" x14ac:dyDescent="0.3">
      <c r="A39" s="105"/>
      <c r="B39" s="106"/>
      <c r="C39" s="106"/>
      <c r="D39" s="106"/>
      <c r="E39" s="106"/>
      <c r="F39" s="106"/>
      <c r="G39" s="106"/>
      <c r="H39" s="106"/>
      <c r="I39" s="109"/>
    </row>
    <row r="40" spans="1:9" x14ac:dyDescent="0.3">
      <c r="A40" s="149" t="s">
        <v>38</v>
      </c>
      <c r="B40" s="150"/>
      <c r="C40" s="150"/>
      <c r="D40" s="150"/>
      <c r="E40" s="150"/>
      <c r="F40" s="150"/>
      <c r="G40" s="150"/>
      <c r="H40" s="150"/>
      <c r="I40" s="154"/>
    </row>
    <row r="41" spans="1:9" x14ac:dyDescent="0.3">
      <c r="A41" s="144" t="s">
        <v>39</v>
      </c>
      <c r="B41" s="145"/>
      <c r="C41" s="145"/>
      <c r="D41" s="145"/>
      <c r="E41" s="145"/>
      <c r="F41" s="145"/>
      <c r="G41" s="145"/>
      <c r="H41" s="94" t="s">
        <v>262</v>
      </c>
      <c r="I41" s="68" t="s">
        <v>26</v>
      </c>
    </row>
    <row r="42" spans="1:9" x14ac:dyDescent="0.3">
      <c r="A42" s="95" t="s">
        <v>3</v>
      </c>
      <c r="B42" s="151" t="s">
        <v>266</v>
      </c>
      <c r="C42" s="151"/>
      <c r="D42" s="151"/>
      <c r="E42" s="151"/>
      <c r="F42" s="151"/>
      <c r="G42" s="151"/>
      <c r="H42" s="113"/>
      <c r="I42" s="112"/>
    </row>
    <row r="43" spans="1:9" x14ac:dyDescent="0.3">
      <c r="A43" s="95" t="s">
        <v>5</v>
      </c>
      <c r="B43" s="151" t="s">
        <v>40</v>
      </c>
      <c r="C43" s="151"/>
      <c r="D43" s="151"/>
      <c r="E43" s="151"/>
      <c r="F43" s="151"/>
      <c r="G43" s="151"/>
      <c r="H43" s="114"/>
      <c r="I43" s="112"/>
    </row>
    <row r="44" spans="1:9" x14ac:dyDescent="0.3">
      <c r="A44" s="144" t="s">
        <v>41</v>
      </c>
      <c r="B44" s="145"/>
      <c r="C44" s="145"/>
      <c r="D44" s="145"/>
      <c r="E44" s="145"/>
      <c r="F44" s="145"/>
      <c r="G44" s="145"/>
      <c r="H44" s="7"/>
      <c r="I44" s="71"/>
    </row>
    <row r="45" spans="1:9" x14ac:dyDescent="0.3">
      <c r="A45" s="72"/>
      <c r="B45" s="100"/>
      <c r="C45" s="100"/>
      <c r="D45" s="100"/>
      <c r="E45" s="100"/>
      <c r="F45" s="100"/>
      <c r="G45" s="100"/>
      <c r="H45" s="73"/>
      <c r="I45" s="74"/>
    </row>
    <row r="46" spans="1:9" ht="30" customHeight="1" x14ac:dyDescent="0.3">
      <c r="A46" s="163" t="s">
        <v>42</v>
      </c>
      <c r="B46" s="164"/>
      <c r="C46" s="164"/>
      <c r="D46" s="164"/>
      <c r="E46" s="164"/>
      <c r="F46" s="164"/>
      <c r="G46" s="164"/>
      <c r="H46" s="164"/>
      <c r="I46" s="75">
        <f>I44+I38+I104</f>
        <v>0</v>
      </c>
    </row>
    <row r="47" spans="1:9" x14ac:dyDescent="0.3">
      <c r="A47" s="8"/>
      <c r="B47" s="76"/>
      <c r="C47" s="76"/>
      <c r="D47" s="76"/>
      <c r="E47" s="76"/>
      <c r="F47" s="76"/>
      <c r="G47" s="76"/>
      <c r="H47" s="76"/>
      <c r="I47" s="77"/>
    </row>
    <row r="48" spans="1:9" x14ac:dyDescent="0.3">
      <c r="A48" s="144" t="s">
        <v>43</v>
      </c>
      <c r="B48" s="145"/>
      <c r="C48" s="145"/>
      <c r="D48" s="145"/>
      <c r="E48" s="145"/>
      <c r="F48" s="145"/>
      <c r="G48" s="145"/>
      <c r="H48" s="94" t="s">
        <v>262</v>
      </c>
      <c r="I48" s="68" t="s">
        <v>26</v>
      </c>
    </row>
    <row r="49" spans="1:12" x14ac:dyDescent="0.3">
      <c r="A49" s="95" t="s">
        <v>3</v>
      </c>
      <c r="B49" s="151" t="s">
        <v>44</v>
      </c>
      <c r="C49" s="151"/>
      <c r="D49" s="151"/>
      <c r="E49" s="151"/>
      <c r="F49" s="151"/>
      <c r="G49" s="151"/>
      <c r="H49" s="113"/>
      <c r="I49" s="115"/>
      <c r="K49" s="1" t="s">
        <v>45</v>
      </c>
      <c r="L49" s="1" t="s">
        <v>46</v>
      </c>
    </row>
    <row r="50" spans="1:12" x14ac:dyDescent="0.3">
      <c r="A50" s="95" t="s">
        <v>5</v>
      </c>
      <c r="B50" s="151" t="s">
        <v>47</v>
      </c>
      <c r="C50" s="151"/>
      <c r="D50" s="151"/>
      <c r="E50" s="151"/>
      <c r="F50" s="151"/>
      <c r="G50" s="151"/>
      <c r="H50" s="113"/>
      <c r="I50" s="112"/>
      <c r="K50" s="6">
        <f>I38+I44+I84+I104</f>
        <v>0</v>
      </c>
    </row>
    <row r="51" spans="1:12" x14ac:dyDescent="0.3">
      <c r="A51" s="95" t="s">
        <v>7</v>
      </c>
      <c r="B51" s="151" t="s">
        <v>48</v>
      </c>
      <c r="C51" s="151"/>
      <c r="D51" s="151"/>
      <c r="E51" s="151"/>
      <c r="F51" s="151"/>
      <c r="G51" s="151"/>
      <c r="H51" s="9"/>
      <c r="I51" s="112"/>
    </row>
    <row r="52" spans="1:12" x14ac:dyDescent="0.3">
      <c r="A52" s="95" t="s">
        <v>9</v>
      </c>
      <c r="B52" s="151" t="s">
        <v>49</v>
      </c>
      <c r="C52" s="151"/>
      <c r="D52" s="151"/>
      <c r="E52" s="151"/>
      <c r="F52" s="151"/>
      <c r="G52" s="151"/>
      <c r="H52" s="113"/>
      <c r="I52" s="112"/>
    </row>
    <row r="53" spans="1:12" x14ac:dyDescent="0.3">
      <c r="A53" s="95" t="s">
        <v>31</v>
      </c>
      <c r="B53" s="151" t="s">
        <v>50</v>
      </c>
      <c r="C53" s="151"/>
      <c r="D53" s="151"/>
      <c r="E53" s="151"/>
      <c r="F53" s="151"/>
      <c r="G53" s="151"/>
      <c r="H53" s="113"/>
      <c r="I53" s="112"/>
    </row>
    <row r="54" spans="1:12" x14ac:dyDescent="0.3">
      <c r="A54" s="95" t="s">
        <v>33</v>
      </c>
      <c r="B54" s="151" t="s">
        <v>51</v>
      </c>
      <c r="C54" s="151"/>
      <c r="D54" s="151"/>
      <c r="E54" s="151"/>
      <c r="F54" s="151"/>
      <c r="G54" s="151"/>
      <c r="H54" s="113"/>
      <c r="I54" s="112"/>
    </row>
    <row r="55" spans="1:12" x14ac:dyDescent="0.3">
      <c r="A55" s="95" t="s">
        <v>35</v>
      </c>
      <c r="B55" s="151" t="s">
        <v>52</v>
      </c>
      <c r="C55" s="151"/>
      <c r="D55" s="151"/>
      <c r="E55" s="151"/>
      <c r="F55" s="151"/>
      <c r="G55" s="151"/>
      <c r="H55" s="113"/>
      <c r="I55" s="112"/>
    </row>
    <row r="56" spans="1:12" x14ac:dyDescent="0.3">
      <c r="A56" s="95" t="s">
        <v>53</v>
      </c>
      <c r="B56" s="151" t="s">
        <v>54</v>
      </c>
      <c r="C56" s="151"/>
      <c r="D56" s="151"/>
      <c r="E56" s="151"/>
      <c r="F56" s="151"/>
      <c r="G56" s="151"/>
      <c r="H56" s="113"/>
      <c r="I56" s="112"/>
    </row>
    <row r="57" spans="1:12" x14ac:dyDescent="0.3">
      <c r="A57" s="144" t="s">
        <v>55</v>
      </c>
      <c r="B57" s="145"/>
      <c r="C57" s="145"/>
      <c r="D57" s="145"/>
      <c r="E57" s="145"/>
      <c r="F57" s="145"/>
      <c r="G57" s="145"/>
      <c r="H57" s="7"/>
      <c r="I57" s="71"/>
    </row>
    <row r="58" spans="1:12" x14ac:dyDescent="0.3">
      <c r="A58" s="160"/>
      <c r="B58" s="161"/>
      <c r="C58" s="161"/>
      <c r="D58" s="161"/>
      <c r="E58" s="161"/>
      <c r="F58" s="161"/>
      <c r="G58" s="161"/>
      <c r="H58" s="161"/>
      <c r="I58" s="162"/>
    </row>
    <row r="59" spans="1:12" x14ac:dyDescent="0.3">
      <c r="A59" s="144" t="s">
        <v>56</v>
      </c>
      <c r="B59" s="145"/>
      <c r="C59" s="145"/>
      <c r="D59" s="145"/>
      <c r="E59" s="145"/>
      <c r="F59" s="145"/>
      <c r="G59" s="145"/>
      <c r="H59" s="145"/>
      <c r="I59" s="68" t="s">
        <v>26</v>
      </c>
    </row>
    <row r="60" spans="1:12" x14ac:dyDescent="0.3">
      <c r="A60" s="95" t="s">
        <v>3</v>
      </c>
      <c r="B60" s="148" t="s">
        <v>57</v>
      </c>
      <c r="C60" s="148"/>
      <c r="D60" s="148"/>
      <c r="E60" s="148"/>
      <c r="F60" s="148"/>
      <c r="G60" s="148"/>
      <c r="H60" s="3" t="s">
        <v>58</v>
      </c>
      <c r="I60" s="78"/>
    </row>
    <row r="61" spans="1:12" x14ac:dyDescent="0.3">
      <c r="A61" s="95" t="s">
        <v>5</v>
      </c>
      <c r="B61" s="151" t="s">
        <v>59</v>
      </c>
      <c r="C61" s="151"/>
      <c r="D61" s="151"/>
      <c r="E61" s="151"/>
      <c r="F61" s="151"/>
      <c r="G61" s="151"/>
      <c r="H61" s="3" t="s">
        <v>58</v>
      </c>
      <c r="I61" s="78"/>
    </row>
    <row r="62" spans="1:12" x14ac:dyDescent="0.3">
      <c r="A62" s="95" t="s">
        <v>7</v>
      </c>
      <c r="B62" s="148" t="s">
        <v>60</v>
      </c>
      <c r="C62" s="148"/>
      <c r="D62" s="148"/>
      <c r="E62" s="148"/>
      <c r="F62" s="148"/>
      <c r="G62" s="148"/>
      <c r="H62" s="3"/>
      <c r="I62" s="78"/>
    </row>
    <row r="63" spans="1:12" ht="15" customHeight="1" x14ac:dyDescent="0.3">
      <c r="A63" s="95" t="s">
        <v>9</v>
      </c>
      <c r="B63" s="151" t="s">
        <v>62</v>
      </c>
      <c r="C63" s="151"/>
      <c r="D63" s="151"/>
      <c r="E63" s="151"/>
      <c r="F63" s="151"/>
      <c r="G63" s="151"/>
      <c r="H63" s="3"/>
      <c r="I63" s="79"/>
    </row>
    <row r="64" spans="1:12" ht="15" customHeight="1" x14ac:dyDescent="0.3">
      <c r="A64" s="72" t="s">
        <v>31</v>
      </c>
      <c r="B64" s="151" t="s">
        <v>63</v>
      </c>
      <c r="C64" s="151"/>
      <c r="D64" s="151"/>
      <c r="E64" s="151"/>
      <c r="F64" s="151"/>
      <c r="G64" s="151"/>
      <c r="H64" s="3"/>
      <c r="I64" s="78"/>
    </row>
    <row r="65" spans="1:9" ht="15" customHeight="1" x14ac:dyDescent="0.3">
      <c r="A65" s="72" t="s">
        <v>33</v>
      </c>
      <c r="B65" s="151" t="s">
        <v>65</v>
      </c>
      <c r="C65" s="151"/>
      <c r="D65" s="151"/>
      <c r="E65" s="151"/>
      <c r="F65" s="151"/>
      <c r="G65" s="151"/>
      <c r="H65" s="3"/>
      <c r="I65" s="78"/>
    </row>
    <row r="66" spans="1:9" ht="15" customHeight="1" thickBot="1" x14ac:dyDescent="0.35">
      <c r="A66" s="72" t="s">
        <v>35</v>
      </c>
      <c r="B66" s="157" t="s">
        <v>67</v>
      </c>
      <c r="C66" s="157"/>
      <c r="D66" s="157"/>
      <c r="E66" s="157"/>
      <c r="F66" s="157"/>
      <c r="G66" s="157"/>
      <c r="H66" s="116"/>
      <c r="I66" s="80"/>
    </row>
    <row r="67" spans="1:9" ht="15" thickBot="1" x14ac:dyDescent="0.35">
      <c r="A67" s="158" t="s">
        <v>68</v>
      </c>
      <c r="B67" s="159"/>
      <c r="C67" s="159"/>
      <c r="D67" s="159"/>
      <c r="E67" s="159"/>
      <c r="F67" s="159"/>
      <c r="G67" s="159"/>
      <c r="H67" s="159"/>
      <c r="I67" s="19"/>
    </row>
    <row r="68" spans="1:9" ht="15.75" customHeight="1" x14ac:dyDescent="0.3">
      <c r="A68" s="105"/>
      <c r="B68" s="106"/>
      <c r="C68" s="106"/>
      <c r="D68" s="106"/>
      <c r="E68" s="106"/>
      <c r="F68" s="106"/>
      <c r="G68" s="106"/>
      <c r="H68" s="106"/>
      <c r="I68" s="109"/>
    </row>
    <row r="69" spans="1:9" x14ac:dyDescent="0.3">
      <c r="A69" s="146" t="s">
        <v>69</v>
      </c>
      <c r="B69" s="147"/>
      <c r="C69" s="147"/>
      <c r="D69" s="147"/>
      <c r="E69" s="147"/>
      <c r="F69" s="147"/>
      <c r="G69" s="147"/>
      <c r="H69" s="147"/>
      <c r="I69" s="155"/>
    </row>
    <row r="70" spans="1:9" x14ac:dyDescent="0.3">
      <c r="A70" s="144" t="s">
        <v>70</v>
      </c>
      <c r="B70" s="145"/>
      <c r="C70" s="145"/>
      <c r="D70" s="145"/>
      <c r="E70" s="145"/>
      <c r="F70" s="145"/>
      <c r="G70" s="145"/>
      <c r="H70" s="145"/>
      <c r="I70" s="68" t="s">
        <v>26</v>
      </c>
    </row>
    <row r="71" spans="1:9" x14ac:dyDescent="0.3">
      <c r="A71" s="95" t="s">
        <v>71</v>
      </c>
      <c r="B71" s="151" t="s">
        <v>72</v>
      </c>
      <c r="C71" s="151"/>
      <c r="D71" s="151"/>
      <c r="E71" s="151"/>
      <c r="F71" s="151"/>
      <c r="G71" s="151"/>
      <c r="H71" s="151"/>
      <c r="I71" s="112"/>
    </row>
    <row r="72" spans="1:9" x14ac:dyDescent="0.3">
      <c r="A72" s="95" t="s">
        <v>73</v>
      </c>
      <c r="B72" s="151" t="s">
        <v>74</v>
      </c>
      <c r="C72" s="151"/>
      <c r="D72" s="151"/>
      <c r="E72" s="151"/>
      <c r="F72" s="151"/>
      <c r="G72" s="151"/>
      <c r="H72" s="151"/>
      <c r="I72" s="112"/>
    </row>
    <row r="73" spans="1:9" x14ac:dyDescent="0.3">
      <c r="A73" s="95" t="s">
        <v>75</v>
      </c>
      <c r="B73" s="151" t="s">
        <v>76</v>
      </c>
      <c r="C73" s="151"/>
      <c r="D73" s="151"/>
      <c r="E73" s="151"/>
      <c r="F73" s="151"/>
      <c r="G73" s="151"/>
      <c r="H73" s="151"/>
      <c r="I73" s="112"/>
    </row>
    <row r="74" spans="1:9" x14ac:dyDescent="0.3">
      <c r="A74" s="144" t="s">
        <v>77</v>
      </c>
      <c r="B74" s="145"/>
      <c r="C74" s="145"/>
      <c r="D74" s="145"/>
      <c r="E74" s="145"/>
      <c r="F74" s="145"/>
      <c r="G74" s="145"/>
      <c r="H74" s="145"/>
      <c r="I74" s="81">
        <f>TRUNC(SUM(I71:I73),2)</f>
        <v>0</v>
      </c>
    </row>
    <row r="75" spans="1:9" x14ac:dyDescent="0.3">
      <c r="A75" s="105"/>
      <c r="B75" s="106"/>
      <c r="C75" s="106"/>
      <c r="D75" s="106"/>
      <c r="E75" s="106"/>
      <c r="F75" s="106"/>
      <c r="G75" s="106"/>
      <c r="H75" s="106"/>
      <c r="I75" s="109"/>
    </row>
    <row r="76" spans="1:9" x14ac:dyDescent="0.3">
      <c r="A76" s="149" t="s">
        <v>78</v>
      </c>
      <c r="B76" s="150"/>
      <c r="C76" s="150"/>
      <c r="D76" s="150"/>
      <c r="E76" s="150"/>
      <c r="F76" s="150"/>
      <c r="G76" s="150"/>
      <c r="H76" s="150"/>
      <c r="I76" s="90"/>
    </row>
    <row r="77" spans="1:9" x14ac:dyDescent="0.3">
      <c r="A77" s="95">
        <v>3</v>
      </c>
      <c r="B77" s="145" t="s">
        <v>79</v>
      </c>
      <c r="C77" s="145"/>
      <c r="D77" s="145"/>
      <c r="E77" s="145"/>
      <c r="F77" s="145"/>
      <c r="G77" s="145"/>
      <c r="H77" s="94" t="s">
        <v>262</v>
      </c>
      <c r="I77" s="68" t="s">
        <v>26</v>
      </c>
    </row>
    <row r="78" spans="1:9" x14ac:dyDescent="0.3">
      <c r="A78" s="95" t="s">
        <v>3</v>
      </c>
      <c r="B78" s="151" t="s">
        <v>80</v>
      </c>
      <c r="C78" s="151"/>
      <c r="D78" s="151"/>
      <c r="E78" s="151"/>
      <c r="F78" s="151"/>
      <c r="G78" s="151"/>
      <c r="H78" s="13"/>
      <c r="I78" s="112"/>
    </row>
    <row r="79" spans="1:9" x14ac:dyDescent="0.3">
      <c r="A79" s="95" t="s">
        <v>5</v>
      </c>
      <c r="B79" s="151" t="s">
        <v>81</v>
      </c>
      <c r="C79" s="151"/>
      <c r="D79" s="151"/>
      <c r="E79" s="151"/>
      <c r="F79" s="151"/>
      <c r="G79" s="151"/>
      <c r="H79" s="117"/>
      <c r="I79" s="112"/>
    </row>
    <row r="80" spans="1:9" x14ac:dyDescent="0.3">
      <c r="A80" s="95" t="s">
        <v>7</v>
      </c>
      <c r="B80" s="148" t="s">
        <v>82</v>
      </c>
      <c r="C80" s="148"/>
      <c r="D80" s="148"/>
      <c r="E80" s="148"/>
      <c r="F80" s="148"/>
      <c r="G80" s="148"/>
      <c r="H80" s="118"/>
      <c r="I80" s="112"/>
    </row>
    <row r="81" spans="1:9" x14ac:dyDescent="0.3">
      <c r="A81" s="95" t="s">
        <v>9</v>
      </c>
      <c r="B81" s="151" t="s">
        <v>83</v>
      </c>
      <c r="C81" s="151"/>
      <c r="D81" s="151"/>
      <c r="E81" s="151"/>
      <c r="F81" s="151"/>
      <c r="G81" s="151"/>
      <c r="H81" s="117"/>
      <c r="I81" s="112"/>
    </row>
    <row r="82" spans="1:9" x14ac:dyDescent="0.3">
      <c r="A82" s="95" t="s">
        <v>31</v>
      </c>
      <c r="B82" s="151" t="s">
        <v>84</v>
      </c>
      <c r="C82" s="151"/>
      <c r="D82" s="151"/>
      <c r="E82" s="151"/>
      <c r="F82" s="151"/>
      <c r="G82" s="151"/>
      <c r="H82" s="118"/>
      <c r="I82" s="112"/>
    </row>
    <row r="83" spans="1:9" x14ac:dyDescent="0.3">
      <c r="A83" s="95" t="s">
        <v>33</v>
      </c>
      <c r="B83" s="148" t="s">
        <v>85</v>
      </c>
      <c r="C83" s="148"/>
      <c r="D83" s="148"/>
      <c r="E83" s="148"/>
      <c r="F83" s="148"/>
      <c r="G83" s="148"/>
      <c r="H83" s="117"/>
      <c r="I83" s="112"/>
    </row>
    <row r="84" spans="1:9" x14ac:dyDescent="0.3">
      <c r="A84" s="144" t="s">
        <v>86</v>
      </c>
      <c r="B84" s="145"/>
      <c r="C84" s="145"/>
      <c r="D84" s="145"/>
      <c r="E84" s="145"/>
      <c r="F84" s="145"/>
      <c r="G84" s="145"/>
      <c r="H84" s="14"/>
      <c r="I84" s="71"/>
    </row>
    <row r="85" spans="1:9" ht="22.5" customHeight="1" x14ac:dyDescent="0.3">
      <c r="A85" s="119"/>
      <c r="B85" s="106"/>
      <c r="C85" s="106"/>
      <c r="D85" s="106"/>
      <c r="E85" s="106"/>
      <c r="F85" s="106"/>
      <c r="G85" s="106"/>
      <c r="H85" s="106"/>
      <c r="I85" s="109"/>
    </row>
    <row r="86" spans="1:9" x14ac:dyDescent="0.3">
      <c r="A86" s="149" t="s">
        <v>87</v>
      </c>
      <c r="B86" s="150"/>
      <c r="C86" s="150"/>
      <c r="D86" s="150"/>
      <c r="E86" s="150"/>
      <c r="F86" s="150"/>
      <c r="G86" s="150"/>
      <c r="H86" s="150"/>
      <c r="I86" s="154"/>
    </row>
    <row r="87" spans="1:9" x14ac:dyDescent="0.3">
      <c r="A87" s="144" t="s">
        <v>88</v>
      </c>
      <c r="B87" s="145"/>
      <c r="C87" s="145"/>
      <c r="D87" s="145"/>
      <c r="E87" s="145"/>
      <c r="F87" s="145"/>
      <c r="G87" s="145"/>
      <c r="H87" s="94" t="s">
        <v>262</v>
      </c>
      <c r="I87" s="68" t="s">
        <v>26</v>
      </c>
    </row>
    <row r="88" spans="1:9" x14ac:dyDescent="0.3">
      <c r="A88" s="95" t="s">
        <v>3</v>
      </c>
      <c r="B88" s="148" t="s">
        <v>89</v>
      </c>
      <c r="C88" s="148"/>
      <c r="D88" s="148"/>
      <c r="E88" s="148"/>
      <c r="F88" s="148"/>
      <c r="G88" s="148"/>
      <c r="H88" s="13"/>
      <c r="I88" s="112"/>
    </row>
    <row r="89" spans="1:9" x14ac:dyDescent="0.3">
      <c r="A89" s="95" t="s">
        <v>5</v>
      </c>
      <c r="B89" s="148" t="s">
        <v>90</v>
      </c>
      <c r="C89" s="148"/>
      <c r="D89" s="148"/>
      <c r="E89" s="148"/>
      <c r="F89" s="148"/>
      <c r="G89" s="148"/>
      <c r="H89" s="15"/>
      <c r="I89" s="112"/>
    </row>
    <row r="90" spans="1:9" x14ac:dyDescent="0.3">
      <c r="A90" s="95" t="s">
        <v>7</v>
      </c>
      <c r="B90" s="148" t="s">
        <v>91</v>
      </c>
      <c r="C90" s="148"/>
      <c r="D90" s="148"/>
      <c r="E90" s="148"/>
      <c r="F90" s="148"/>
      <c r="G90" s="148"/>
      <c r="H90" s="15"/>
      <c r="I90" s="112"/>
    </row>
    <row r="91" spans="1:9" x14ac:dyDescent="0.3">
      <c r="A91" s="95" t="s">
        <v>9</v>
      </c>
      <c r="B91" s="151" t="s">
        <v>267</v>
      </c>
      <c r="C91" s="151"/>
      <c r="D91" s="151"/>
      <c r="E91" s="151"/>
      <c r="F91" s="151"/>
      <c r="G91" s="151"/>
      <c r="H91" s="15"/>
      <c r="I91" s="112"/>
    </row>
    <row r="92" spans="1:9" x14ac:dyDescent="0.3">
      <c r="A92" s="95" t="s">
        <v>31</v>
      </c>
      <c r="B92" s="151" t="s">
        <v>92</v>
      </c>
      <c r="C92" s="151"/>
      <c r="D92" s="151"/>
      <c r="E92" s="151"/>
      <c r="F92" s="151"/>
      <c r="G92" s="151"/>
      <c r="H92" s="15"/>
      <c r="I92" s="112"/>
    </row>
    <row r="93" spans="1:9" x14ac:dyDescent="0.3">
      <c r="A93" s="95" t="s">
        <v>33</v>
      </c>
      <c r="B93" s="151" t="s">
        <v>36</v>
      </c>
      <c r="C93" s="151"/>
      <c r="D93" s="151"/>
      <c r="E93" s="151"/>
      <c r="F93" s="151"/>
      <c r="G93" s="151"/>
      <c r="H93" s="15"/>
      <c r="I93" s="112"/>
    </row>
    <row r="94" spans="1:9" x14ac:dyDescent="0.3">
      <c r="A94" s="144" t="s">
        <v>93</v>
      </c>
      <c r="B94" s="145"/>
      <c r="C94" s="145"/>
      <c r="D94" s="145"/>
      <c r="E94" s="145"/>
      <c r="F94" s="145"/>
      <c r="G94" s="145"/>
      <c r="H94" s="14"/>
      <c r="I94" s="71"/>
    </row>
    <row r="95" spans="1:9" x14ac:dyDescent="0.3">
      <c r="A95" s="96"/>
      <c r="B95" s="16"/>
      <c r="C95" s="16"/>
      <c r="D95" s="16"/>
      <c r="E95" s="16"/>
      <c r="F95" s="16"/>
      <c r="G95" s="16"/>
      <c r="H95" s="16"/>
      <c r="I95" s="82"/>
    </row>
    <row r="96" spans="1:9" x14ac:dyDescent="0.3">
      <c r="A96" s="144" t="s">
        <v>94</v>
      </c>
      <c r="B96" s="145"/>
      <c r="C96" s="145"/>
      <c r="D96" s="145"/>
      <c r="E96" s="145"/>
      <c r="F96" s="145"/>
      <c r="G96" s="145"/>
      <c r="H96" s="94" t="s">
        <v>262</v>
      </c>
      <c r="I96" s="68" t="s">
        <v>26</v>
      </c>
    </row>
    <row r="97" spans="1:9" x14ac:dyDescent="0.3">
      <c r="A97" s="95" t="s">
        <v>3</v>
      </c>
      <c r="B97" s="151" t="s">
        <v>95</v>
      </c>
      <c r="C97" s="151"/>
      <c r="D97" s="151"/>
      <c r="E97" s="151"/>
      <c r="F97" s="151"/>
      <c r="G97" s="151"/>
      <c r="H97" s="17"/>
      <c r="I97" s="112"/>
    </row>
    <row r="98" spans="1:9" x14ac:dyDescent="0.3">
      <c r="A98" s="144" t="s">
        <v>96</v>
      </c>
      <c r="B98" s="145"/>
      <c r="C98" s="145"/>
      <c r="D98" s="145"/>
      <c r="E98" s="145"/>
      <c r="F98" s="145"/>
      <c r="G98" s="145"/>
      <c r="H98" s="7"/>
      <c r="I98" s="71"/>
    </row>
    <row r="99" spans="1:9" x14ac:dyDescent="0.3">
      <c r="A99" s="105"/>
      <c r="B99" s="106"/>
      <c r="C99" s="106"/>
      <c r="D99" s="106"/>
      <c r="E99" s="106"/>
      <c r="F99" s="106"/>
      <c r="G99" s="106"/>
      <c r="H99" s="106"/>
      <c r="I99" s="109"/>
    </row>
    <row r="100" spans="1:9" x14ac:dyDescent="0.3">
      <c r="A100" s="146" t="s">
        <v>97</v>
      </c>
      <c r="B100" s="147"/>
      <c r="C100" s="147"/>
      <c r="D100" s="147"/>
      <c r="E100" s="147"/>
      <c r="F100" s="147"/>
      <c r="G100" s="147"/>
      <c r="H100" s="147"/>
      <c r="I100" s="155"/>
    </row>
    <row r="101" spans="1:9" x14ac:dyDescent="0.3">
      <c r="A101" s="144" t="s">
        <v>98</v>
      </c>
      <c r="B101" s="145"/>
      <c r="C101" s="145"/>
      <c r="D101" s="145"/>
      <c r="E101" s="145"/>
      <c r="F101" s="145"/>
      <c r="G101" s="145"/>
      <c r="H101" s="94"/>
      <c r="I101" s="68" t="s">
        <v>26</v>
      </c>
    </row>
    <row r="102" spans="1:9" x14ac:dyDescent="0.3">
      <c r="A102" s="95" t="s">
        <v>99</v>
      </c>
      <c r="B102" s="151" t="s">
        <v>100</v>
      </c>
      <c r="C102" s="151"/>
      <c r="D102" s="151"/>
      <c r="E102" s="151"/>
      <c r="F102" s="151"/>
      <c r="G102" s="151"/>
      <c r="H102" s="3"/>
      <c r="I102" s="112"/>
    </row>
    <row r="103" spans="1:9" x14ac:dyDescent="0.3">
      <c r="A103" s="95" t="s">
        <v>101</v>
      </c>
      <c r="B103" s="151" t="s">
        <v>102</v>
      </c>
      <c r="C103" s="151"/>
      <c r="D103" s="151"/>
      <c r="E103" s="151"/>
      <c r="F103" s="151"/>
      <c r="G103" s="151"/>
      <c r="H103" s="3"/>
      <c r="I103" s="112"/>
    </row>
    <row r="104" spans="1:9" x14ac:dyDescent="0.3">
      <c r="A104" s="144" t="s">
        <v>103</v>
      </c>
      <c r="B104" s="145"/>
      <c r="C104" s="145"/>
      <c r="D104" s="145"/>
      <c r="E104" s="145"/>
      <c r="F104" s="145"/>
      <c r="G104" s="145"/>
      <c r="H104" s="94"/>
      <c r="I104" s="71"/>
    </row>
    <row r="105" spans="1:9" x14ac:dyDescent="0.3">
      <c r="A105" s="105"/>
      <c r="B105" s="106"/>
      <c r="C105" s="106"/>
      <c r="D105" s="106"/>
      <c r="E105" s="106"/>
      <c r="F105" s="106"/>
      <c r="G105" s="106"/>
      <c r="H105" s="106"/>
      <c r="I105" s="109"/>
    </row>
    <row r="106" spans="1:9" x14ac:dyDescent="0.3">
      <c r="A106" s="149" t="s">
        <v>104</v>
      </c>
      <c r="B106" s="150"/>
      <c r="C106" s="150"/>
      <c r="D106" s="150"/>
      <c r="E106" s="150"/>
      <c r="F106" s="150"/>
      <c r="G106" s="150"/>
      <c r="H106" s="150"/>
      <c r="I106" s="154"/>
    </row>
    <row r="107" spans="1:9" x14ac:dyDescent="0.3">
      <c r="A107" s="95">
        <v>5</v>
      </c>
      <c r="B107" s="145" t="s">
        <v>105</v>
      </c>
      <c r="C107" s="145"/>
      <c r="D107" s="145"/>
      <c r="E107" s="145"/>
      <c r="F107" s="145"/>
      <c r="G107" s="145"/>
      <c r="H107" s="94"/>
      <c r="I107" s="68" t="s">
        <v>26</v>
      </c>
    </row>
    <row r="108" spans="1:9" x14ac:dyDescent="0.3">
      <c r="A108" s="95" t="s">
        <v>3</v>
      </c>
      <c r="B108" s="151" t="s">
        <v>106</v>
      </c>
      <c r="C108" s="151"/>
      <c r="D108" s="151"/>
      <c r="E108" s="151"/>
      <c r="F108" s="151"/>
      <c r="G108" s="151"/>
      <c r="H108" s="3" t="s">
        <v>58</v>
      </c>
      <c r="I108" s="83"/>
    </row>
    <row r="109" spans="1:9" x14ac:dyDescent="0.3">
      <c r="A109" s="95" t="s">
        <v>5</v>
      </c>
      <c r="B109" s="152" t="s">
        <v>107</v>
      </c>
      <c r="C109" s="152"/>
      <c r="D109" s="152"/>
      <c r="E109" s="152"/>
      <c r="F109" s="152"/>
      <c r="G109" s="152"/>
      <c r="H109" s="3" t="s">
        <v>58</v>
      </c>
      <c r="I109" s="83"/>
    </row>
    <row r="110" spans="1:9" x14ac:dyDescent="0.3">
      <c r="A110" s="84" t="s">
        <v>108</v>
      </c>
      <c r="B110" s="148" t="s">
        <v>109</v>
      </c>
      <c r="C110" s="148"/>
      <c r="D110" s="148"/>
      <c r="E110" s="148"/>
      <c r="F110" s="148"/>
      <c r="G110" s="148"/>
      <c r="H110" s="3"/>
      <c r="I110" s="83"/>
    </row>
    <row r="111" spans="1:9" x14ac:dyDescent="0.3">
      <c r="A111" s="84" t="s">
        <v>110</v>
      </c>
      <c r="B111" s="148" t="s">
        <v>111</v>
      </c>
      <c r="C111" s="148"/>
      <c r="D111" s="148"/>
      <c r="E111" s="148"/>
      <c r="F111" s="148"/>
      <c r="G111" s="148"/>
      <c r="H111" s="3"/>
      <c r="I111" s="83"/>
    </row>
    <row r="112" spans="1:9" x14ac:dyDescent="0.3">
      <c r="A112" s="84" t="s">
        <v>112</v>
      </c>
      <c r="B112" s="148" t="s">
        <v>113</v>
      </c>
      <c r="C112" s="148"/>
      <c r="D112" s="148"/>
      <c r="E112" s="148"/>
      <c r="F112" s="148"/>
      <c r="G112" s="148"/>
      <c r="H112" s="3"/>
      <c r="I112" s="83"/>
    </row>
    <row r="113" spans="1:9" x14ac:dyDescent="0.3">
      <c r="A113" s="84" t="s">
        <v>114</v>
      </c>
      <c r="B113" s="148" t="s">
        <v>115</v>
      </c>
      <c r="C113" s="148"/>
      <c r="D113" s="148"/>
      <c r="E113" s="148"/>
      <c r="F113" s="148"/>
      <c r="G113" s="148"/>
      <c r="H113" s="3"/>
      <c r="I113" s="83"/>
    </row>
    <row r="114" spans="1:9" x14ac:dyDescent="0.3">
      <c r="A114" s="84" t="s">
        <v>116</v>
      </c>
      <c r="B114" s="148" t="s">
        <v>117</v>
      </c>
      <c r="C114" s="148"/>
      <c r="D114" s="148"/>
      <c r="E114" s="148"/>
      <c r="F114" s="148"/>
      <c r="G114" s="148"/>
      <c r="H114" s="3"/>
      <c r="I114" s="83"/>
    </row>
    <row r="115" spans="1:9" x14ac:dyDescent="0.3">
      <c r="A115" s="84" t="s">
        <v>7</v>
      </c>
      <c r="B115" s="152" t="s">
        <v>118</v>
      </c>
      <c r="C115" s="152"/>
      <c r="D115" s="152"/>
      <c r="E115" s="152"/>
      <c r="F115" s="152"/>
      <c r="G115" s="152"/>
      <c r="H115" s="3"/>
      <c r="I115" s="83"/>
    </row>
    <row r="116" spans="1:9" x14ac:dyDescent="0.3">
      <c r="A116" s="84" t="s">
        <v>119</v>
      </c>
      <c r="B116" s="148" t="s">
        <v>268</v>
      </c>
      <c r="C116" s="148"/>
      <c r="D116" s="148"/>
      <c r="E116" s="148"/>
      <c r="F116" s="148"/>
      <c r="G116" s="148"/>
      <c r="H116" s="3"/>
      <c r="I116" s="83"/>
    </row>
    <row r="117" spans="1:9" x14ac:dyDescent="0.3">
      <c r="A117" s="84" t="s">
        <v>120</v>
      </c>
      <c r="B117" s="148" t="s">
        <v>121</v>
      </c>
      <c r="C117" s="148"/>
      <c r="D117" s="148"/>
      <c r="E117" s="148"/>
      <c r="F117" s="148"/>
      <c r="G117" s="148"/>
      <c r="H117" s="3"/>
      <c r="I117" s="83"/>
    </row>
    <row r="118" spans="1:9" x14ac:dyDescent="0.3">
      <c r="A118" s="84" t="s">
        <v>9</v>
      </c>
      <c r="B118" s="153" t="s">
        <v>122</v>
      </c>
      <c r="C118" s="153"/>
      <c r="D118" s="153"/>
      <c r="E118" s="153"/>
      <c r="F118" s="153"/>
      <c r="G118" s="153"/>
      <c r="H118" s="3" t="s">
        <v>58</v>
      </c>
      <c r="I118" s="83"/>
    </row>
    <row r="119" spans="1:9" x14ac:dyDescent="0.3">
      <c r="A119" s="144" t="s">
        <v>123</v>
      </c>
      <c r="B119" s="145"/>
      <c r="C119" s="145"/>
      <c r="D119" s="145"/>
      <c r="E119" s="145"/>
      <c r="F119" s="145"/>
      <c r="G119" s="145"/>
      <c r="H119" s="7" t="s">
        <v>58</v>
      </c>
      <c r="I119" s="71"/>
    </row>
    <row r="120" spans="1:9" x14ac:dyDescent="0.3">
      <c r="A120" s="105"/>
      <c r="B120" s="106"/>
      <c r="C120" s="106"/>
      <c r="D120" s="106"/>
      <c r="E120" s="106"/>
      <c r="F120" s="106"/>
      <c r="G120" s="106"/>
      <c r="H120" s="106"/>
      <c r="I120" s="109"/>
    </row>
    <row r="121" spans="1:9" x14ac:dyDescent="0.3">
      <c r="A121" s="149" t="s">
        <v>124</v>
      </c>
      <c r="B121" s="150"/>
      <c r="C121" s="150"/>
      <c r="D121" s="150"/>
      <c r="E121" s="150"/>
      <c r="F121" s="150"/>
      <c r="G121" s="150"/>
      <c r="H121" s="89"/>
      <c r="I121" s="90"/>
    </row>
    <row r="122" spans="1:9" x14ac:dyDescent="0.3">
      <c r="A122" s="95">
        <v>6</v>
      </c>
      <c r="B122" s="145" t="s">
        <v>125</v>
      </c>
      <c r="C122" s="145"/>
      <c r="D122" s="145"/>
      <c r="E122" s="145"/>
      <c r="F122" s="145"/>
      <c r="G122" s="145"/>
      <c r="H122" s="94" t="s">
        <v>262</v>
      </c>
      <c r="I122" s="68" t="s">
        <v>26</v>
      </c>
    </row>
    <row r="123" spans="1:9" x14ac:dyDescent="0.3">
      <c r="A123" s="95" t="s">
        <v>3</v>
      </c>
      <c r="B123" s="151" t="s">
        <v>126</v>
      </c>
      <c r="C123" s="151"/>
      <c r="D123" s="151"/>
      <c r="E123" s="151"/>
      <c r="F123" s="151"/>
      <c r="G123" s="151"/>
      <c r="H123" s="7"/>
      <c r="I123" s="85"/>
    </row>
    <row r="124" spans="1:9" x14ac:dyDescent="0.3">
      <c r="A124" s="95" t="s">
        <v>5</v>
      </c>
      <c r="B124" s="151" t="s">
        <v>127</v>
      </c>
      <c r="C124" s="151"/>
      <c r="D124" s="151"/>
      <c r="E124" s="151"/>
      <c r="F124" s="151"/>
      <c r="G124" s="151"/>
      <c r="H124" s="7"/>
      <c r="I124" s="85"/>
    </row>
    <row r="125" spans="1:9" x14ac:dyDescent="0.3">
      <c r="A125" s="95" t="s">
        <v>7</v>
      </c>
      <c r="B125" s="145" t="s">
        <v>128</v>
      </c>
      <c r="C125" s="145"/>
      <c r="D125" s="145"/>
      <c r="E125" s="145"/>
      <c r="F125" s="145"/>
      <c r="G125" s="145"/>
      <c r="H125" s="7"/>
      <c r="I125" s="120"/>
    </row>
    <row r="126" spans="1:9" x14ac:dyDescent="0.3">
      <c r="A126" s="95" t="s">
        <v>119</v>
      </c>
      <c r="B126" s="151" t="s">
        <v>129</v>
      </c>
      <c r="C126" s="151"/>
      <c r="D126" s="151"/>
      <c r="E126" s="151"/>
      <c r="F126" s="151"/>
      <c r="G126" s="151"/>
      <c r="H126" s="7"/>
      <c r="I126" s="85"/>
    </row>
    <row r="127" spans="1:9" x14ac:dyDescent="0.3">
      <c r="A127" s="95" t="s">
        <v>120</v>
      </c>
      <c r="B127" s="151" t="s">
        <v>130</v>
      </c>
      <c r="C127" s="151"/>
      <c r="D127" s="151"/>
      <c r="E127" s="151"/>
      <c r="F127" s="151"/>
      <c r="G127" s="151"/>
      <c r="H127" s="7"/>
      <c r="I127" s="85"/>
    </row>
    <row r="128" spans="1:9" x14ac:dyDescent="0.3">
      <c r="A128" s="95" t="s">
        <v>131</v>
      </c>
      <c r="B128" s="151" t="s">
        <v>132</v>
      </c>
      <c r="C128" s="151"/>
      <c r="D128" s="151"/>
      <c r="E128" s="151"/>
      <c r="F128" s="151"/>
      <c r="G128" s="151"/>
      <c r="H128" s="7"/>
      <c r="I128" s="85"/>
    </row>
    <row r="129" spans="1:11" x14ac:dyDescent="0.3">
      <c r="A129" s="144" t="s">
        <v>133</v>
      </c>
      <c r="B129" s="145"/>
      <c r="C129" s="145"/>
      <c r="D129" s="145"/>
      <c r="E129" s="145"/>
      <c r="F129" s="145"/>
      <c r="G129" s="145"/>
      <c r="H129" s="7"/>
      <c r="I129" s="81"/>
    </row>
    <row r="130" spans="1:11" x14ac:dyDescent="0.3">
      <c r="A130" s="105"/>
      <c r="B130" s="106"/>
      <c r="C130" s="106"/>
      <c r="D130" s="106"/>
      <c r="E130" s="106"/>
      <c r="F130" s="106"/>
      <c r="G130" s="106"/>
      <c r="H130" s="106"/>
      <c r="I130" s="109"/>
    </row>
    <row r="131" spans="1:11" x14ac:dyDescent="0.3">
      <c r="A131" s="121" t="s">
        <v>134</v>
      </c>
      <c r="B131" s="122" t="s">
        <v>135</v>
      </c>
      <c r="C131" s="122"/>
      <c r="D131" s="122"/>
      <c r="E131" s="122"/>
      <c r="F131" s="122"/>
      <c r="G131" s="122"/>
      <c r="H131" s="123"/>
      <c r="I131" s="74"/>
    </row>
    <row r="132" spans="1:11" x14ac:dyDescent="0.3">
      <c r="A132" s="72"/>
      <c r="B132" s="53">
        <v>100</v>
      </c>
      <c r="C132" s="53"/>
      <c r="D132" s="53"/>
      <c r="E132" s="53"/>
      <c r="F132" s="53"/>
      <c r="G132" s="53"/>
      <c r="H132" s="124"/>
      <c r="I132" s="74"/>
    </row>
    <row r="133" spans="1:11" x14ac:dyDescent="0.3">
      <c r="A133" s="105"/>
      <c r="B133" s="106"/>
      <c r="C133" s="106"/>
      <c r="D133" s="106"/>
      <c r="E133" s="106"/>
      <c r="F133" s="106"/>
      <c r="G133" s="106"/>
      <c r="H133" s="106"/>
      <c r="I133" s="109"/>
    </row>
    <row r="134" spans="1:11" x14ac:dyDescent="0.3">
      <c r="A134" s="72" t="s">
        <v>136</v>
      </c>
      <c r="B134" s="53" t="s">
        <v>137</v>
      </c>
      <c r="C134" s="53"/>
      <c r="D134" s="53"/>
      <c r="E134" s="53"/>
      <c r="F134" s="53"/>
      <c r="G134" s="53"/>
      <c r="H134" s="124"/>
      <c r="I134" s="81"/>
    </row>
    <row r="135" spans="1:11" x14ac:dyDescent="0.3">
      <c r="A135" s="105"/>
      <c r="B135" s="106"/>
      <c r="C135" s="106"/>
      <c r="D135" s="106"/>
      <c r="E135" s="106"/>
      <c r="F135" s="106"/>
      <c r="G135" s="106"/>
      <c r="H135" s="106"/>
      <c r="I135" s="125"/>
    </row>
    <row r="136" spans="1:11" x14ac:dyDescent="0.3">
      <c r="A136" s="72" t="s">
        <v>138</v>
      </c>
      <c r="B136" s="53" t="s">
        <v>139</v>
      </c>
      <c r="C136" s="53"/>
      <c r="D136" s="53"/>
      <c r="E136" s="53"/>
      <c r="F136" s="53"/>
      <c r="G136" s="53"/>
      <c r="H136" s="124"/>
      <c r="I136" s="81"/>
    </row>
    <row r="137" spans="1:11" x14ac:dyDescent="0.3">
      <c r="A137" s="105"/>
      <c r="B137" s="106"/>
      <c r="C137" s="106"/>
      <c r="D137" s="106"/>
      <c r="E137" s="106"/>
      <c r="F137" s="106"/>
      <c r="G137" s="106"/>
      <c r="H137" s="106"/>
      <c r="I137" s="109"/>
    </row>
    <row r="138" spans="1:11" x14ac:dyDescent="0.3">
      <c r="A138" s="126"/>
      <c r="B138" s="127" t="s">
        <v>140</v>
      </c>
      <c r="C138" s="127"/>
      <c r="D138" s="127"/>
      <c r="E138" s="127"/>
      <c r="F138" s="127"/>
      <c r="G138" s="127"/>
      <c r="H138" s="128"/>
      <c r="I138" s="71"/>
      <c r="K138" s="6"/>
    </row>
    <row r="139" spans="1:11" x14ac:dyDescent="0.3">
      <c r="A139" s="105"/>
      <c r="B139" s="106"/>
      <c r="C139" s="106"/>
      <c r="D139" s="106"/>
      <c r="E139" s="106"/>
      <c r="F139" s="106"/>
      <c r="G139" s="106"/>
      <c r="H139" s="106"/>
      <c r="I139" s="109"/>
    </row>
    <row r="140" spans="1:11" x14ac:dyDescent="0.3">
      <c r="A140" s="146" t="s">
        <v>141</v>
      </c>
      <c r="B140" s="147"/>
      <c r="C140" s="147"/>
      <c r="D140" s="147"/>
      <c r="E140" s="147"/>
      <c r="F140" s="147"/>
      <c r="G140" s="147"/>
      <c r="H140" s="97"/>
      <c r="I140" s="98"/>
      <c r="K140" s="18"/>
    </row>
    <row r="141" spans="1:11" x14ac:dyDescent="0.3">
      <c r="A141" s="144" t="s">
        <v>142</v>
      </c>
      <c r="B141" s="145"/>
      <c r="C141" s="145"/>
      <c r="D141" s="145"/>
      <c r="E141" s="145"/>
      <c r="F141" s="145"/>
      <c r="G141" s="145"/>
      <c r="H141" s="94"/>
      <c r="I141" s="68" t="s">
        <v>26</v>
      </c>
    </row>
    <row r="142" spans="1:11" x14ac:dyDescent="0.3">
      <c r="A142" s="92" t="s">
        <v>3</v>
      </c>
      <c r="B142" s="148" t="str">
        <f>A29</f>
        <v>MÓDULO 1 - COMPOSIÇÃO DA REMUNERAÇÃO</v>
      </c>
      <c r="C142" s="148"/>
      <c r="D142" s="148"/>
      <c r="E142" s="148"/>
      <c r="F142" s="148"/>
      <c r="G142" s="148"/>
      <c r="H142" s="91"/>
      <c r="I142" s="86"/>
    </row>
    <row r="143" spans="1:11" x14ac:dyDescent="0.3">
      <c r="A143" s="92" t="s">
        <v>5</v>
      </c>
      <c r="B143" s="148" t="str">
        <f>A40</f>
        <v>MÓDULO 2 – ENCARGOS E BENEFÍCIOS ANUAIS, MENSAIS E DIÁRIOS</v>
      </c>
      <c r="C143" s="148"/>
      <c r="D143" s="148"/>
      <c r="E143" s="148"/>
      <c r="F143" s="148"/>
      <c r="G143" s="148"/>
      <c r="H143" s="91"/>
      <c r="I143" s="86"/>
    </row>
    <row r="144" spans="1:11" x14ac:dyDescent="0.3">
      <c r="A144" s="92" t="s">
        <v>7</v>
      </c>
      <c r="B144" s="148" t="str">
        <f>A76</f>
        <v>MÓDULO 3 – PROVISÃO PARA RESCISÃO</v>
      </c>
      <c r="C144" s="148"/>
      <c r="D144" s="148"/>
      <c r="E144" s="148"/>
      <c r="F144" s="148"/>
      <c r="G144" s="148"/>
      <c r="H144" s="91"/>
      <c r="I144" s="86"/>
      <c r="K144" s="18"/>
    </row>
    <row r="145" spans="1:11" x14ac:dyDescent="0.3">
      <c r="A145" s="87" t="s">
        <v>9</v>
      </c>
      <c r="B145" s="148" t="str">
        <f>A86</f>
        <v>MÓDULO 4 – CUSTO DE REPOSIÇÃO DO PROFISSIONAL AUSENTE</v>
      </c>
      <c r="C145" s="148"/>
      <c r="D145" s="148"/>
      <c r="E145" s="148"/>
      <c r="F145" s="148"/>
      <c r="G145" s="148"/>
      <c r="H145" s="91"/>
      <c r="I145" s="86"/>
      <c r="K145" s="18"/>
    </row>
    <row r="146" spans="1:11" x14ac:dyDescent="0.3">
      <c r="A146" s="87" t="s">
        <v>31</v>
      </c>
      <c r="B146" s="148" t="str">
        <f>A106</f>
        <v>MÓDULO 5 – INSUMOS DIVERSOS</v>
      </c>
      <c r="C146" s="148"/>
      <c r="D146" s="148"/>
      <c r="E146" s="148"/>
      <c r="F146" s="148"/>
      <c r="G146" s="148"/>
      <c r="H146" s="91"/>
      <c r="I146" s="86"/>
    </row>
    <row r="147" spans="1:11" x14ac:dyDescent="0.3">
      <c r="A147" s="144" t="s">
        <v>143</v>
      </c>
      <c r="B147" s="145"/>
      <c r="C147" s="145"/>
      <c r="D147" s="145"/>
      <c r="E147" s="145"/>
      <c r="F147" s="145"/>
      <c r="G147" s="145"/>
      <c r="H147" s="94"/>
      <c r="I147" s="81"/>
      <c r="K147" s="6"/>
    </row>
    <row r="148" spans="1:11" x14ac:dyDescent="0.3">
      <c r="A148" s="87" t="s">
        <v>33</v>
      </c>
      <c r="B148" s="148" t="str">
        <f>A121</f>
        <v>MÓDULO 6 – CUSTOS INDIRETOS, TRIBUTOS E LUCRO</v>
      </c>
      <c r="C148" s="148"/>
      <c r="D148" s="148"/>
      <c r="E148" s="148"/>
      <c r="F148" s="148"/>
      <c r="G148" s="148"/>
      <c r="H148" s="91"/>
      <c r="I148" s="129"/>
    </row>
    <row r="149" spans="1:11" ht="15" thickBot="1" x14ac:dyDescent="0.35">
      <c r="A149" s="142" t="s">
        <v>144</v>
      </c>
      <c r="B149" s="143"/>
      <c r="C149" s="143"/>
      <c r="D149" s="143"/>
      <c r="E149" s="143"/>
      <c r="F149" s="143"/>
      <c r="G149" s="143"/>
      <c r="H149" s="99"/>
      <c r="I149" s="88"/>
    </row>
  </sheetData>
  <mergeCells count="115">
    <mergeCell ref="A10:I10"/>
    <mergeCell ref="B11:H11"/>
    <mergeCell ref="B12:H12"/>
    <mergeCell ref="B13:H13"/>
    <mergeCell ref="B14:H14"/>
    <mergeCell ref="A16:I16"/>
    <mergeCell ref="A27:I27"/>
    <mergeCell ref="A17:B17"/>
    <mergeCell ref="C17:D17"/>
    <mergeCell ref="E17:I17"/>
    <mergeCell ref="A18:B18"/>
    <mergeCell ref="C18:D18"/>
    <mergeCell ref="A20:I20"/>
    <mergeCell ref="B21:H21"/>
    <mergeCell ref="B22:H22"/>
    <mergeCell ref="B23:H23"/>
    <mergeCell ref="B24:H24"/>
    <mergeCell ref="B25:H25"/>
    <mergeCell ref="A29:I29"/>
    <mergeCell ref="B30:G30"/>
    <mergeCell ref="A38:H38"/>
    <mergeCell ref="A40:I40"/>
    <mergeCell ref="A41:G41"/>
    <mergeCell ref="B42:G42"/>
    <mergeCell ref="B43:G43"/>
    <mergeCell ref="A44:G44"/>
    <mergeCell ref="A46:H46"/>
    <mergeCell ref="A48:G48"/>
    <mergeCell ref="B49:G49"/>
    <mergeCell ref="B50:G50"/>
    <mergeCell ref="B51:G51"/>
    <mergeCell ref="B52:G52"/>
    <mergeCell ref="B53:G53"/>
    <mergeCell ref="B54:G54"/>
    <mergeCell ref="B55:G55"/>
    <mergeCell ref="B56:G56"/>
    <mergeCell ref="A57:G57"/>
    <mergeCell ref="A58:I58"/>
    <mergeCell ref="A59:H59"/>
    <mergeCell ref="B60:G60"/>
    <mergeCell ref="B61:G61"/>
    <mergeCell ref="B62:G62"/>
    <mergeCell ref="B63:G63"/>
    <mergeCell ref="B64:G64"/>
    <mergeCell ref="B65:G65"/>
    <mergeCell ref="B66:G66"/>
    <mergeCell ref="A67:H67"/>
    <mergeCell ref="A69:I69"/>
    <mergeCell ref="A70:H70"/>
    <mergeCell ref="B71:H71"/>
    <mergeCell ref="B72:H72"/>
    <mergeCell ref="B73:H73"/>
    <mergeCell ref="A74:H74"/>
    <mergeCell ref="A76:H76"/>
    <mergeCell ref="B77:G77"/>
    <mergeCell ref="B78:G78"/>
    <mergeCell ref="B79:G79"/>
    <mergeCell ref="B80:G80"/>
    <mergeCell ref="B81:G81"/>
    <mergeCell ref="B82:G82"/>
    <mergeCell ref="B83:G83"/>
    <mergeCell ref="A84:G84"/>
    <mergeCell ref="A86:I86"/>
    <mergeCell ref="A87:G87"/>
    <mergeCell ref="B88:G88"/>
    <mergeCell ref="B89:G89"/>
    <mergeCell ref="B90:G90"/>
    <mergeCell ref="B91:G91"/>
    <mergeCell ref="B92:G92"/>
    <mergeCell ref="B93:G93"/>
    <mergeCell ref="A94:G94"/>
    <mergeCell ref="A96:G96"/>
    <mergeCell ref="B97:G97"/>
    <mergeCell ref="A98:G98"/>
    <mergeCell ref="A100:I100"/>
    <mergeCell ref="B112:G112"/>
    <mergeCell ref="B113:G113"/>
    <mergeCell ref="B114:G114"/>
    <mergeCell ref="B116:G116"/>
    <mergeCell ref="B117:G117"/>
    <mergeCell ref="B118:G118"/>
    <mergeCell ref="A119:G119"/>
    <mergeCell ref="A101:G101"/>
    <mergeCell ref="B102:G102"/>
    <mergeCell ref="B103:G103"/>
    <mergeCell ref="A104:G104"/>
    <mergeCell ref="A106:I106"/>
    <mergeCell ref="B107:G107"/>
    <mergeCell ref="B108:G108"/>
    <mergeCell ref="B109:G109"/>
    <mergeCell ref="B110:G110"/>
    <mergeCell ref="A5:I5"/>
    <mergeCell ref="A1:I2"/>
    <mergeCell ref="A4:I4"/>
    <mergeCell ref="A149:G149"/>
    <mergeCell ref="A129:G129"/>
    <mergeCell ref="A140:G140"/>
    <mergeCell ref="A141:G141"/>
    <mergeCell ref="B142:G142"/>
    <mergeCell ref="B143:G143"/>
    <mergeCell ref="B144:G144"/>
    <mergeCell ref="B145:G145"/>
    <mergeCell ref="B146:G146"/>
    <mergeCell ref="A147:G147"/>
    <mergeCell ref="A121:G121"/>
    <mergeCell ref="B122:G122"/>
    <mergeCell ref="B123:G123"/>
    <mergeCell ref="B124:G124"/>
    <mergeCell ref="B125:G125"/>
    <mergeCell ref="B126:G126"/>
    <mergeCell ref="B127:G127"/>
    <mergeCell ref="B128:G128"/>
    <mergeCell ref="B148:G148"/>
    <mergeCell ref="B111:G111"/>
    <mergeCell ref="B115:G115"/>
  </mergeCells>
  <pageMargins left="0.39305555555555599" right="0.196527777777778" top="0.59027777777777801" bottom="0.39305555555555599" header="0.51180555555555496" footer="0.51180555555555496"/>
  <pageSetup paperSize="9" scale="80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43"/>
  <sheetViews>
    <sheetView tabSelected="1" topLeftCell="A124" zoomScaleNormal="100" workbookViewId="0">
      <selection activeCell="N141" sqref="N141"/>
    </sheetView>
  </sheetViews>
  <sheetFormatPr defaultRowHeight="14.4" x14ac:dyDescent="0.3"/>
  <cols>
    <col min="1" max="1" width="8.6640625" customWidth="1"/>
    <col min="2" max="2" width="6.33203125" customWidth="1"/>
    <col min="3" max="3" width="10" customWidth="1"/>
    <col min="4" max="4" width="4.109375" customWidth="1"/>
    <col min="5" max="5" width="8.6640625" customWidth="1"/>
    <col min="6" max="6" width="7.5546875" customWidth="1"/>
    <col min="7" max="7" width="8.6640625" customWidth="1"/>
    <col min="8" max="8" width="2.6640625" customWidth="1"/>
    <col min="9" max="9" width="8.6640625" customWidth="1"/>
    <col min="10" max="10" width="10.5546875" customWidth="1"/>
    <col min="11" max="1022" width="8.6640625" customWidth="1"/>
  </cols>
  <sheetData>
    <row r="1" spans="1:14" ht="15.6" x14ac:dyDescent="0.3">
      <c r="A1" s="189" t="s">
        <v>145</v>
      </c>
      <c r="B1" s="189"/>
      <c r="C1" s="189"/>
      <c r="D1" s="189"/>
      <c r="E1" s="189"/>
      <c r="F1" s="189"/>
      <c r="G1" s="189"/>
      <c r="H1" s="189"/>
      <c r="I1" s="189"/>
      <c r="J1" s="189"/>
      <c r="K1" s="48"/>
      <c r="L1" s="20"/>
      <c r="M1" s="20"/>
      <c r="N1" s="21"/>
    </row>
    <row r="2" spans="1:14" ht="15.6" x14ac:dyDescent="0.3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1"/>
    </row>
    <row r="3" spans="1:14" ht="15.6" x14ac:dyDescent="0.3">
      <c r="A3" s="189" t="s">
        <v>146</v>
      </c>
      <c r="B3" s="189"/>
      <c r="C3" s="189"/>
      <c r="D3" s="189"/>
      <c r="E3" s="189"/>
      <c r="F3" s="189"/>
      <c r="G3" s="189"/>
      <c r="H3" s="189"/>
      <c r="I3" s="189"/>
      <c r="J3" s="189"/>
      <c r="K3" s="48"/>
      <c r="L3" s="20"/>
      <c r="M3" s="20"/>
    </row>
    <row r="4" spans="1:14" ht="15.6" x14ac:dyDescent="0.3">
      <c r="A4" s="23"/>
      <c r="B4" s="23"/>
    </row>
    <row r="5" spans="1:14" ht="15.6" x14ac:dyDescent="0.3">
      <c r="A5" s="24" t="s">
        <v>147</v>
      </c>
      <c r="B5" s="24"/>
      <c r="C5" s="25"/>
      <c r="D5" s="25"/>
      <c r="E5" s="26"/>
      <c r="F5" s="26"/>
      <c r="G5" s="26"/>
    </row>
    <row r="6" spans="1:14" ht="15.6" x14ac:dyDescent="0.3">
      <c r="A6" s="23"/>
      <c r="B6" s="23"/>
    </row>
    <row r="7" spans="1:14" ht="18" customHeight="1" x14ac:dyDescent="0.3">
      <c r="A7" s="20" t="s">
        <v>27</v>
      </c>
      <c r="B7" s="20"/>
    </row>
    <row r="8" spans="1:14" ht="18.75" customHeight="1" x14ac:dyDescent="0.3">
      <c r="A8" s="192" t="s">
        <v>148</v>
      </c>
      <c r="B8" s="192"/>
      <c r="C8" s="192"/>
      <c r="D8" s="192"/>
      <c r="E8" s="192"/>
      <c r="F8" s="192"/>
      <c r="G8" s="192"/>
      <c r="H8" s="192"/>
      <c r="I8" s="192"/>
    </row>
    <row r="9" spans="1:14" ht="15.75" customHeight="1" x14ac:dyDescent="0.3">
      <c r="A9" s="192"/>
      <c r="B9" s="192"/>
      <c r="C9" s="192"/>
      <c r="D9" s="192"/>
      <c r="E9" s="192"/>
      <c r="F9" s="192"/>
      <c r="G9" s="192"/>
      <c r="H9" s="192"/>
      <c r="I9" s="192"/>
    </row>
    <row r="10" spans="1:14" ht="15.75" customHeight="1" x14ac:dyDescent="0.3">
      <c r="A10" s="192"/>
      <c r="B10" s="192"/>
      <c r="C10" s="192"/>
      <c r="D10" s="192"/>
      <c r="E10" s="192"/>
      <c r="F10" s="192"/>
      <c r="G10" s="192"/>
      <c r="H10" s="192"/>
      <c r="I10" s="192"/>
    </row>
    <row r="11" spans="1:14" ht="15.6" x14ac:dyDescent="0.3">
      <c r="A11" s="193" t="s">
        <v>149</v>
      </c>
      <c r="B11" s="193"/>
      <c r="C11" s="193"/>
      <c r="D11" s="193"/>
      <c r="E11" s="193"/>
      <c r="F11" s="193"/>
      <c r="G11" s="193"/>
      <c r="H11" s="193"/>
      <c r="I11" s="193"/>
    </row>
    <row r="12" spans="1:14" ht="2.25" customHeight="1" x14ac:dyDescent="0.3">
      <c r="A12" s="23"/>
      <c r="B12" s="23"/>
    </row>
    <row r="13" spans="1:14" ht="63" customHeight="1" x14ac:dyDescent="0.3">
      <c r="A13" s="191" t="s">
        <v>150</v>
      </c>
      <c r="B13" s="191"/>
      <c r="C13" s="191" t="s">
        <v>151</v>
      </c>
      <c r="D13" s="191"/>
      <c r="E13" s="191" t="s">
        <v>152</v>
      </c>
      <c r="F13" s="191"/>
      <c r="G13" s="191" t="s">
        <v>153</v>
      </c>
      <c r="H13" s="191"/>
      <c r="I13" s="27" t="s">
        <v>154</v>
      </c>
    </row>
    <row r="14" spans="1:14" ht="38.25" customHeight="1" x14ac:dyDescent="0.3">
      <c r="A14" s="190" t="s">
        <v>259</v>
      </c>
      <c r="B14" s="190"/>
      <c r="C14" s="191" t="s">
        <v>260</v>
      </c>
      <c r="D14" s="191"/>
      <c r="E14" s="191" t="s">
        <v>261</v>
      </c>
      <c r="F14" s="191"/>
      <c r="G14" s="191" t="s">
        <v>155</v>
      </c>
      <c r="H14" s="191"/>
      <c r="I14" s="28">
        <v>1146.3399999999999</v>
      </c>
    </row>
    <row r="15" spans="1:14" ht="15.6" x14ac:dyDescent="0.3">
      <c r="A15" s="23"/>
      <c r="B15" s="23"/>
    </row>
    <row r="16" spans="1:14" ht="15.6" x14ac:dyDescent="0.3">
      <c r="A16" s="23"/>
      <c r="B16" s="23"/>
    </row>
    <row r="17" spans="1:15" ht="15.6" x14ac:dyDescent="0.3">
      <c r="A17" s="29"/>
      <c r="B17" s="29"/>
      <c r="C17" s="29"/>
      <c r="D17" s="29"/>
      <c r="E17" s="29"/>
      <c r="F17" s="29"/>
      <c r="G17" s="29"/>
      <c r="H17" s="29"/>
      <c r="I17" s="29"/>
    </row>
    <row r="18" spans="1:15" ht="15.6" x14ac:dyDescent="0.3">
      <c r="A18" s="24" t="s">
        <v>156</v>
      </c>
      <c r="B18" s="24"/>
      <c r="C18" s="25"/>
      <c r="D18" s="25"/>
      <c r="E18" s="26"/>
      <c r="F18" s="26"/>
      <c r="G18" s="26"/>
      <c r="H18" s="26"/>
      <c r="I18" s="26"/>
      <c r="J18" s="26"/>
    </row>
    <row r="19" spans="1:15" ht="15.6" x14ac:dyDescent="0.3">
      <c r="A19" s="29"/>
      <c r="B19" s="29"/>
      <c r="C19" s="29"/>
      <c r="D19" s="29"/>
      <c r="E19" s="29"/>
      <c r="F19" s="29"/>
      <c r="G19" s="29"/>
      <c r="H19" s="29"/>
      <c r="I19" s="29"/>
    </row>
    <row r="20" spans="1:15" ht="15.6" x14ac:dyDescent="0.3">
      <c r="A20" s="30" t="s">
        <v>157</v>
      </c>
      <c r="B20" s="30"/>
      <c r="C20" s="29"/>
      <c r="D20" s="29"/>
      <c r="E20" s="29"/>
      <c r="F20" s="29"/>
      <c r="G20" s="29"/>
      <c r="H20" s="29"/>
      <c r="I20" s="29"/>
    </row>
    <row r="21" spans="1:15" ht="15.6" x14ac:dyDescent="0.3">
      <c r="A21" s="30"/>
      <c r="B21" s="30"/>
      <c r="C21" s="29"/>
      <c r="D21" s="29"/>
      <c r="E21" s="29"/>
      <c r="F21" s="29"/>
      <c r="G21" s="29"/>
      <c r="H21" s="29"/>
      <c r="I21" s="29"/>
    </row>
    <row r="22" spans="1:15" ht="15" customHeight="1" x14ac:dyDescent="0.3">
      <c r="A22" s="185" t="s">
        <v>158</v>
      </c>
      <c r="B22" s="185"/>
      <c r="C22" s="185" t="s">
        <v>25</v>
      </c>
      <c r="D22" s="185"/>
      <c r="E22" s="185" t="s">
        <v>159</v>
      </c>
      <c r="F22" s="185"/>
      <c r="G22" s="185"/>
      <c r="H22" s="29"/>
      <c r="I22" s="29"/>
    </row>
    <row r="23" spans="1:15" ht="49.5" customHeight="1" x14ac:dyDescent="0.3">
      <c r="A23" s="186" t="s">
        <v>160</v>
      </c>
      <c r="B23" s="186"/>
      <c r="C23" s="187">
        <v>8.3299999999999999E-2</v>
      </c>
      <c r="D23" s="187"/>
      <c r="E23" s="188" t="s">
        <v>161</v>
      </c>
      <c r="F23" s="188"/>
      <c r="G23" s="188"/>
    </row>
    <row r="24" spans="1:15" ht="45.75" customHeight="1" x14ac:dyDescent="0.3">
      <c r="A24" s="180" t="s">
        <v>162</v>
      </c>
      <c r="B24" s="180"/>
      <c r="C24" s="181">
        <v>0.1111</v>
      </c>
      <c r="D24" s="181"/>
      <c r="E24" s="182" t="s">
        <v>163</v>
      </c>
      <c r="F24" s="182"/>
      <c r="G24" s="182"/>
    </row>
    <row r="25" spans="1:15" ht="15.6" x14ac:dyDescent="0.3">
      <c r="A25" s="29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</row>
    <row r="26" spans="1:15" ht="15.6" x14ac:dyDescent="0.3">
      <c r="A26" s="29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</row>
    <row r="27" spans="1:15" ht="15.6" x14ac:dyDescent="0.3">
      <c r="A27" s="30" t="s">
        <v>43</v>
      </c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</row>
    <row r="28" spans="1:15" ht="15.6" x14ac:dyDescent="0.3">
      <c r="A28" s="30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</row>
    <row r="29" spans="1:15" ht="15.6" x14ac:dyDescent="0.3">
      <c r="A29" s="183" t="s">
        <v>158</v>
      </c>
      <c r="B29" s="183"/>
      <c r="C29" s="183"/>
      <c r="D29" s="183"/>
      <c r="E29" s="31" t="s">
        <v>25</v>
      </c>
      <c r="F29" s="184" t="s">
        <v>164</v>
      </c>
      <c r="G29" s="184"/>
      <c r="H29" s="184"/>
      <c r="I29" s="184"/>
      <c r="J29" s="184"/>
      <c r="K29" s="29"/>
      <c r="L29" s="29"/>
      <c r="M29" s="29"/>
      <c r="N29" s="29"/>
      <c r="O29" s="29"/>
    </row>
    <row r="30" spans="1:15" ht="48" customHeight="1" x14ac:dyDescent="0.3">
      <c r="A30" s="32" t="s">
        <v>165</v>
      </c>
      <c r="B30" s="176" t="s">
        <v>166</v>
      </c>
      <c r="C30" s="176"/>
      <c r="D30" s="176"/>
      <c r="E30" s="33">
        <v>0.2</v>
      </c>
      <c r="F30" s="177" t="s">
        <v>167</v>
      </c>
      <c r="G30" s="177"/>
      <c r="H30" s="177"/>
      <c r="I30" s="177"/>
      <c r="J30" s="177"/>
      <c r="K30" s="29"/>
      <c r="L30" s="29"/>
      <c r="M30" s="29"/>
      <c r="N30" s="29"/>
    </row>
    <row r="31" spans="1:15" ht="48" customHeight="1" x14ac:dyDescent="0.3">
      <c r="A31" s="34" t="s">
        <v>168</v>
      </c>
      <c r="B31" s="35" t="s">
        <v>169</v>
      </c>
      <c r="C31" s="36"/>
      <c r="D31" s="36"/>
      <c r="E31" s="37">
        <v>2.5000000000000001E-2</v>
      </c>
      <c r="F31" s="177" t="s">
        <v>170</v>
      </c>
      <c r="G31" s="177"/>
      <c r="H31" s="177"/>
      <c r="I31" s="177"/>
      <c r="J31" s="177"/>
      <c r="K31" s="29"/>
      <c r="L31" s="29"/>
      <c r="M31" s="29"/>
      <c r="N31" s="29"/>
    </row>
    <row r="32" spans="1:15" ht="77.25" customHeight="1" x14ac:dyDescent="0.3">
      <c r="A32" s="38" t="s">
        <v>171</v>
      </c>
      <c r="B32" s="179" t="s">
        <v>172</v>
      </c>
      <c r="C32" s="179"/>
      <c r="D32" s="179"/>
      <c r="E32" s="37">
        <v>0.03</v>
      </c>
      <c r="F32" s="177" t="s">
        <v>173</v>
      </c>
      <c r="G32" s="177"/>
      <c r="H32" s="177"/>
      <c r="I32" s="177"/>
      <c r="J32" s="177"/>
      <c r="K32" s="29"/>
      <c r="L32" s="29"/>
      <c r="M32" s="29"/>
      <c r="N32" s="29"/>
    </row>
    <row r="33" spans="1:30" ht="48" customHeight="1" x14ac:dyDescent="0.3">
      <c r="A33" s="34" t="s">
        <v>174</v>
      </c>
      <c r="B33" s="176" t="s">
        <v>175</v>
      </c>
      <c r="C33" s="176"/>
      <c r="D33" s="176"/>
      <c r="E33" s="33">
        <v>1.4999999999999999E-2</v>
      </c>
      <c r="F33" s="177" t="s">
        <v>176</v>
      </c>
      <c r="G33" s="177"/>
      <c r="H33" s="177"/>
      <c r="I33" s="177"/>
      <c r="J33" s="177"/>
      <c r="K33" s="29"/>
      <c r="L33" s="29"/>
      <c r="M33" s="29"/>
      <c r="N33" s="29"/>
    </row>
    <row r="34" spans="1:30" ht="48" customHeight="1" x14ac:dyDescent="0.3">
      <c r="A34" s="38" t="s">
        <v>177</v>
      </c>
      <c r="B34" s="176" t="s">
        <v>178</v>
      </c>
      <c r="C34" s="176"/>
      <c r="D34" s="176"/>
      <c r="E34" s="33">
        <v>0.01</v>
      </c>
      <c r="F34" s="177" t="s">
        <v>179</v>
      </c>
      <c r="G34" s="177"/>
      <c r="H34" s="177"/>
      <c r="I34" s="177"/>
      <c r="J34" s="177"/>
      <c r="K34" s="29"/>
      <c r="L34" s="29"/>
      <c r="M34" s="29"/>
      <c r="N34" s="29"/>
    </row>
    <row r="35" spans="1:30" ht="48" customHeight="1" x14ac:dyDescent="0.3">
      <c r="A35" s="34" t="s">
        <v>180</v>
      </c>
      <c r="B35" s="176" t="s">
        <v>181</v>
      </c>
      <c r="C35" s="176"/>
      <c r="D35" s="176"/>
      <c r="E35" s="33">
        <v>6.0000000000000001E-3</v>
      </c>
      <c r="F35" s="177" t="s">
        <v>182</v>
      </c>
      <c r="G35" s="177"/>
      <c r="H35" s="177"/>
      <c r="I35" s="177"/>
      <c r="J35" s="177"/>
      <c r="K35" s="29"/>
      <c r="L35" s="29"/>
      <c r="M35" s="29"/>
      <c r="N35" s="29"/>
    </row>
    <row r="36" spans="1:30" ht="48" customHeight="1" x14ac:dyDescent="0.3">
      <c r="A36" s="38" t="s">
        <v>183</v>
      </c>
      <c r="B36" s="179" t="s">
        <v>184</v>
      </c>
      <c r="C36" s="179"/>
      <c r="D36" s="179"/>
      <c r="E36" s="33">
        <v>2E-3</v>
      </c>
      <c r="F36" s="177" t="s">
        <v>185</v>
      </c>
      <c r="G36" s="177"/>
      <c r="H36" s="177"/>
      <c r="I36" s="177"/>
      <c r="J36" s="177"/>
      <c r="K36" s="29"/>
      <c r="L36" s="29"/>
      <c r="M36" s="29"/>
      <c r="N36" s="29"/>
    </row>
    <row r="37" spans="1:30" ht="48" customHeight="1" x14ac:dyDescent="0.3">
      <c r="A37" s="34" t="s">
        <v>186</v>
      </c>
      <c r="B37" s="176" t="s">
        <v>187</v>
      </c>
      <c r="C37" s="176"/>
      <c r="D37" s="176"/>
      <c r="E37" s="33">
        <v>0.08</v>
      </c>
      <c r="F37" s="177" t="s">
        <v>188</v>
      </c>
      <c r="G37" s="177"/>
      <c r="H37" s="177"/>
      <c r="I37" s="177"/>
      <c r="J37" s="177"/>
      <c r="K37" s="29"/>
      <c r="L37" s="29"/>
      <c r="M37" s="29"/>
      <c r="N37" s="29"/>
    </row>
    <row r="38" spans="1:30" ht="15.6" x14ac:dyDescent="0.3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</row>
    <row r="39" spans="1:30" ht="15.6" x14ac:dyDescent="0.3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</row>
    <row r="40" spans="1:30" ht="15.6" x14ac:dyDescent="0.3">
      <c r="A40" s="30" t="s">
        <v>56</v>
      </c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</row>
    <row r="41" spans="1:30" ht="15.6" x14ac:dyDescent="0.3">
      <c r="A41" s="29"/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</row>
    <row r="42" spans="1:30" ht="15.6" x14ac:dyDescent="0.3">
      <c r="A42" s="30" t="s">
        <v>189</v>
      </c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</row>
    <row r="43" spans="1:30" ht="15.6" x14ac:dyDescent="0.3">
      <c r="A43" s="29" t="s">
        <v>190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</row>
    <row r="44" spans="1:30" ht="15.6" x14ac:dyDescent="0.3">
      <c r="A44" s="29" t="s">
        <v>191</v>
      </c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174"/>
      <c r="Q44" s="174"/>
      <c r="R44" s="174"/>
      <c r="S44" s="174"/>
      <c r="T44" s="174"/>
      <c r="U44" s="174"/>
      <c r="V44" s="174"/>
      <c r="W44" s="174"/>
      <c r="X44" s="2"/>
      <c r="Y44" s="1"/>
      <c r="Z44" s="1"/>
      <c r="AA44" s="1"/>
      <c r="AB44" s="1"/>
      <c r="AC44" s="1"/>
      <c r="AD44" s="1"/>
    </row>
    <row r="45" spans="1:30" ht="15.6" x14ac:dyDescent="0.3">
      <c r="A45" s="29" t="s">
        <v>192</v>
      </c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"/>
      <c r="Q45" s="175"/>
      <c r="R45" s="175"/>
      <c r="S45" s="175"/>
      <c r="T45" s="175"/>
      <c r="U45" s="175"/>
      <c r="V45" s="175"/>
      <c r="W45" s="41"/>
      <c r="X45" s="42"/>
      <c r="Y45" s="1"/>
      <c r="Z45" s="1"/>
      <c r="AA45" s="10"/>
      <c r="AB45" s="1"/>
      <c r="AC45" s="1"/>
      <c r="AD45" s="1"/>
    </row>
    <row r="46" spans="1:30" ht="15.6" x14ac:dyDescent="0.3">
      <c r="A46" s="29" t="s">
        <v>247</v>
      </c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"/>
      <c r="Q46" s="173"/>
      <c r="R46" s="173"/>
      <c r="S46" s="173"/>
      <c r="T46" s="173"/>
      <c r="U46" s="173"/>
      <c r="V46" s="173"/>
      <c r="W46" s="41"/>
      <c r="X46" s="42"/>
      <c r="Y46" s="1"/>
      <c r="Z46" s="1"/>
      <c r="AA46" s="10"/>
      <c r="AB46" s="1"/>
      <c r="AC46" s="1"/>
      <c r="AD46" s="1"/>
    </row>
    <row r="47" spans="1:30" ht="15.6" x14ac:dyDescent="0.3">
      <c r="A47" s="29"/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"/>
      <c r="Q47" s="175"/>
      <c r="R47" s="175"/>
      <c r="S47" s="175"/>
      <c r="T47" s="175"/>
      <c r="U47" s="175"/>
      <c r="V47" s="175"/>
      <c r="W47" s="41"/>
      <c r="X47" s="42"/>
      <c r="Y47" s="11"/>
      <c r="Z47" s="1"/>
      <c r="AA47" s="10"/>
      <c r="AB47" s="1"/>
      <c r="AC47" s="1"/>
      <c r="AD47" s="1"/>
    </row>
    <row r="48" spans="1:30" ht="15.75" customHeight="1" x14ac:dyDescent="0.3">
      <c r="A48" s="30" t="s">
        <v>193</v>
      </c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"/>
      <c r="Q48" s="173"/>
      <c r="R48" s="173"/>
      <c r="S48" s="173"/>
      <c r="T48" s="173"/>
      <c r="U48" s="173"/>
      <c r="V48" s="173"/>
      <c r="W48" s="41"/>
      <c r="X48" s="43"/>
      <c r="Y48" s="178"/>
      <c r="Z48" s="156"/>
      <c r="AA48" s="156"/>
      <c r="AB48" s="156"/>
      <c r="AC48" s="1"/>
      <c r="AD48" s="1"/>
    </row>
    <row r="49" spans="1:30" ht="15.75" customHeight="1" x14ac:dyDescent="0.3">
      <c r="A49" s="29" t="s">
        <v>194</v>
      </c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"/>
      <c r="Q49" s="173"/>
      <c r="R49" s="173"/>
      <c r="S49" s="173"/>
      <c r="T49" s="173"/>
      <c r="U49" s="173"/>
      <c r="V49" s="173"/>
      <c r="W49" s="41"/>
      <c r="X49" s="42"/>
      <c r="Y49" s="178"/>
      <c r="Z49" s="156"/>
      <c r="AA49" s="156"/>
      <c r="AB49" s="156"/>
      <c r="AC49" s="1"/>
      <c r="AD49" s="1"/>
    </row>
    <row r="50" spans="1:30" ht="15.75" customHeight="1" x14ac:dyDescent="0.3">
      <c r="A50" s="29" t="s">
        <v>248</v>
      </c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"/>
      <c r="Q50" s="173"/>
      <c r="R50" s="173"/>
      <c r="S50" s="173"/>
      <c r="T50" s="173"/>
      <c r="U50" s="173"/>
      <c r="V50" s="173"/>
      <c r="W50" s="41"/>
      <c r="X50" s="42"/>
      <c r="Y50" s="178"/>
      <c r="Z50" s="156"/>
      <c r="AA50" s="156"/>
      <c r="AB50" s="156"/>
      <c r="AC50" s="1"/>
      <c r="AD50" s="1"/>
    </row>
    <row r="51" spans="1:30" ht="15.75" customHeight="1" x14ac:dyDescent="0.3">
      <c r="A51" s="29" t="s">
        <v>249</v>
      </c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"/>
      <c r="Q51" s="175"/>
      <c r="R51" s="175"/>
      <c r="S51" s="175"/>
      <c r="T51" s="175"/>
      <c r="U51" s="175"/>
      <c r="V51" s="175"/>
      <c r="W51" s="44"/>
      <c r="X51" s="42"/>
      <c r="Y51" s="178"/>
      <c r="Z51" s="156"/>
      <c r="AA51" s="156"/>
      <c r="AB51" s="156"/>
      <c r="AC51" s="1"/>
      <c r="AD51" s="1"/>
    </row>
    <row r="52" spans="1:30" ht="15.6" x14ac:dyDescent="0.3">
      <c r="A52" s="29" t="s">
        <v>195</v>
      </c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45"/>
      <c r="Q52" s="173"/>
      <c r="R52" s="173"/>
      <c r="S52" s="173"/>
      <c r="T52" s="173"/>
      <c r="U52" s="173"/>
      <c r="V52" s="173"/>
      <c r="W52" s="41"/>
      <c r="X52" s="42"/>
      <c r="Y52" s="1"/>
      <c r="Z52" s="1"/>
      <c r="AA52" s="1"/>
      <c r="AB52" s="12"/>
      <c r="AC52" s="1"/>
      <c r="AD52" s="1"/>
    </row>
    <row r="53" spans="1:30" ht="15.6" x14ac:dyDescent="0.3">
      <c r="A53" s="29" t="s">
        <v>250</v>
      </c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174"/>
      <c r="Q53" s="174"/>
      <c r="R53" s="174"/>
      <c r="S53" s="174"/>
      <c r="T53" s="174"/>
      <c r="U53" s="174"/>
      <c r="V53" s="174"/>
      <c r="W53" s="174"/>
      <c r="X53" s="46"/>
      <c r="Y53" s="1"/>
      <c r="Z53" s="1"/>
      <c r="AA53" s="1"/>
      <c r="AB53" s="1"/>
      <c r="AC53" s="1"/>
      <c r="AD53" s="1"/>
    </row>
    <row r="54" spans="1:30" ht="15.6" x14ac:dyDescent="0.3">
      <c r="A54" s="29"/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47"/>
      <c r="Q54" s="47"/>
      <c r="R54" s="47"/>
      <c r="S54" s="47"/>
      <c r="T54" s="47"/>
      <c r="U54" s="47"/>
      <c r="V54" s="47"/>
      <c r="W54" s="47"/>
      <c r="X54" s="47"/>
    </row>
    <row r="55" spans="1:30" ht="15.6" x14ac:dyDescent="0.3">
      <c r="A55" s="40" t="s">
        <v>251</v>
      </c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</row>
    <row r="56" spans="1:30" ht="15.6" x14ac:dyDescent="0.3">
      <c r="A56" s="29" t="s">
        <v>61</v>
      </c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</row>
    <row r="57" spans="1:30" ht="15.6" x14ac:dyDescent="0.3">
      <c r="A57" s="29" t="s">
        <v>252</v>
      </c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</row>
    <row r="58" spans="1:30" ht="15.6" x14ac:dyDescent="0.3">
      <c r="A58" s="29"/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</row>
    <row r="59" spans="1:30" ht="15.6" x14ac:dyDescent="0.3">
      <c r="A59" s="40" t="s">
        <v>253</v>
      </c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</row>
    <row r="60" spans="1:30" ht="15.6" x14ac:dyDescent="0.3">
      <c r="A60" s="29" t="s">
        <v>254</v>
      </c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</row>
    <row r="61" spans="1:30" ht="15.6" x14ac:dyDescent="0.3">
      <c r="A61" s="29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</row>
    <row r="62" spans="1:30" ht="15.6" x14ac:dyDescent="0.3">
      <c r="A62" s="40" t="s">
        <v>255</v>
      </c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</row>
    <row r="63" spans="1:30" ht="15.6" x14ac:dyDescent="0.3">
      <c r="A63" s="29" t="s">
        <v>64</v>
      </c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</row>
    <row r="64" spans="1:30" ht="15.6" x14ac:dyDescent="0.3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</row>
    <row r="65" spans="1:15" ht="15.6" x14ac:dyDescent="0.3">
      <c r="A65" s="40" t="s">
        <v>256</v>
      </c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</row>
    <row r="66" spans="1:15" ht="15.6" x14ac:dyDescent="0.3">
      <c r="A66" s="29" t="s">
        <v>66</v>
      </c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</row>
    <row r="67" spans="1:15" ht="15.6" x14ac:dyDescent="0.3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</row>
    <row r="68" spans="1:15" ht="15.6" x14ac:dyDescent="0.3">
      <c r="A68" s="30" t="s">
        <v>257</v>
      </c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</row>
    <row r="69" spans="1:15" ht="15.6" x14ac:dyDescent="0.3">
      <c r="A69" s="29" t="s">
        <v>258</v>
      </c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</row>
    <row r="70" spans="1:15" ht="15.6" x14ac:dyDescent="0.3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</row>
    <row r="71" spans="1:15" ht="15.6" x14ac:dyDescent="0.3">
      <c r="A71" s="24" t="s">
        <v>78</v>
      </c>
      <c r="B71" s="39"/>
      <c r="C71" s="39"/>
      <c r="D71" s="39"/>
      <c r="E71" s="39"/>
      <c r="F71" s="39"/>
      <c r="G71" s="29"/>
      <c r="H71" s="29"/>
      <c r="I71" s="29"/>
      <c r="J71" s="29"/>
      <c r="K71" s="29"/>
      <c r="L71" s="29"/>
      <c r="M71" s="29"/>
      <c r="N71" s="29"/>
      <c r="O71" s="29"/>
    </row>
    <row r="72" spans="1:15" ht="15.6" x14ac:dyDescent="0.3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15" ht="15.6" x14ac:dyDescent="0.3">
      <c r="A73" s="30" t="s">
        <v>196</v>
      </c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15" ht="15.6" x14ac:dyDescent="0.3">
      <c r="A74" s="29" t="s">
        <v>197</v>
      </c>
      <c r="B74" s="29"/>
      <c r="C74" s="29"/>
      <c r="D74" s="29"/>
      <c r="E74" s="29"/>
      <c r="F74" s="29"/>
      <c r="G74" s="29"/>
      <c r="H74" s="29"/>
      <c r="I74" s="29"/>
      <c r="J74" s="29"/>
      <c r="K74" s="29"/>
      <c r="L74" s="29"/>
      <c r="M74" s="29"/>
      <c r="N74" s="29"/>
      <c r="O74" s="29"/>
    </row>
    <row r="75" spans="1:15" ht="15.6" x14ac:dyDescent="0.3">
      <c r="A75" s="29" t="s">
        <v>198</v>
      </c>
      <c r="B75" s="29"/>
      <c r="C75" s="29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</row>
    <row r="76" spans="1:15" ht="15.6" x14ac:dyDescent="0.3">
      <c r="A76" s="29" t="s">
        <v>199</v>
      </c>
      <c r="B76" s="29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</row>
    <row r="77" spans="1:15" ht="15.6" x14ac:dyDescent="0.3">
      <c r="A77" s="29" t="s">
        <v>200</v>
      </c>
      <c r="B77" s="29"/>
      <c r="C77" s="29"/>
      <c r="D77" s="29"/>
      <c r="E77" s="29"/>
      <c r="F77" s="29"/>
      <c r="G77" s="29"/>
      <c r="H77" s="29"/>
      <c r="I77" s="29"/>
      <c r="J77" s="29"/>
      <c r="K77" s="29"/>
      <c r="L77" s="29"/>
      <c r="M77" s="29"/>
      <c r="N77" s="29"/>
      <c r="O77" s="29"/>
    </row>
    <row r="78" spans="1:15" ht="15.6" x14ac:dyDescent="0.3">
      <c r="A78" s="29"/>
      <c r="B78" s="29"/>
      <c r="C78" s="29"/>
      <c r="D78" s="29"/>
      <c r="E78" s="29"/>
      <c r="F78" s="29"/>
      <c r="G78" s="29"/>
      <c r="H78" s="29"/>
      <c r="I78" s="29"/>
      <c r="J78" s="29"/>
      <c r="K78" s="29"/>
      <c r="L78" s="29"/>
      <c r="M78" s="29"/>
      <c r="N78" s="29"/>
      <c r="O78" s="29"/>
    </row>
    <row r="79" spans="1:15" ht="15.6" x14ac:dyDescent="0.3">
      <c r="A79" s="30" t="s">
        <v>201</v>
      </c>
      <c r="B79" s="29"/>
      <c r="C79" s="29"/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9"/>
      <c r="O79" s="29"/>
    </row>
    <row r="80" spans="1:15" ht="15.6" x14ac:dyDescent="0.3">
      <c r="A80" s="29" t="s">
        <v>202</v>
      </c>
      <c r="B80" s="29"/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</row>
    <row r="81" spans="1:15" ht="15.6" x14ac:dyDescent="0.3">
      <c r="A81" s="29"/>
      <c r="B81" s="29"/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</row>
    <row r="82" spans="1:15" ht="15.6" x14ac:dyDescent="0.3">
      <c r="A82" s="30" t="s">
        <v>203</v>
      </c>
      <c r="B82" s="29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</row>
    <row r="83" spans="1:15" ht="15.6" x14ac:dyDescent="0.3">
      <c r="A83" s="29" t="s">
        <v>204</v>
      </c>
      <c r="B83" s="29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</row>
    <row r="84" spans="1:15" ht="15.6" x14ac:dyDescent="0.3">
      <c r="A84" s="29"/>
      <c r="B84" s="29"/>
      <c r="C84" s="29"/>
      <c r="D84" s="29"/>
      <c r="E84" s="29"/>
      <c r="F84" s="29"/>
      <c r="G84" s="29"/>
      <c r="H84" s="29"/>
      <c r="I84" s="29"/>
      <c r="J84" s="29"/>
      <c r="K84" s="29"/>
      <c r="L84" s="29"/>
      <c r="M84" s="29"/>
      <c r="N84" s="29"/>
      <c r="O84" s="29"/>
    </row>
    <row r="85" spans="1:15" ht="15.6" x14ac:dyDescent="0.3">
      <c r="A85" s="30" t="s">
        <v>205</v>
      </c>
      <c r="B85" s="29"/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  <c r="O85" s="29"/>
    </row>
    <row r="86" spans="1:15" ht="15.6" x14ac:dyDescent="0.3">
      <c r="A86" s="29" t="s">
        <v>206</v>
      </c>
      <c r="B86" s="29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</row>
    <row r="87" spans="1:15" ht="15.6" x14ac:dyDescent="0.3">
      <c r="A87" s="29" t="s">
        <v>207</v>
      </c>
      <c r="B87" s="29"/>
      <c r="C87" s="29"/>
      <c r="D87" s="29"/>
      <c r="E87" s="29"/>
      <c r="F87" s="29"/>
      <c r="G87" s="29"/>
      <c r="H87" s="29"/>
      <c r="I87" s="29"/>
      <c r="J87" s="29"/>
      <c r="K87" s="29"/>
      <c r="L87" s="29"/>
      <c r="M87" s="29"/>
      <c r="N87" s="29"/>
      <c r="O87" s="29"/>
    </row>
    <row r="88" spans="1:15" ht="15.6" x14ac:dyDescent="0.3">
      <c r="A88" s="29"/>
      <c r="B88" s="29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</row>
    <row r="89" spans="1:15" ht="15.6" x14ac:dyDescent="0.3">
      <c r="A89" s="30" t="s">
        <v>208</v>
      </c>
      <c r="B89" s="29"/>
      <c r="C89" s="29"/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29"/>
    </row>
    <row r="90" spans="1:15" ht="15.6" x14ac:dyDescent="0.3">
      <c r="A90" s="29" t="s">
        <v>209</v>
      </c>
      <c r="B90" s="29"/>
      <c r="C90" s="29"/>
      <c r="D90" s="29"/>
      <c r="E90" s="29"/>
      <c r="F90" s="29"/>
      <c r="G90" s="29"/>
      <c r="H90" s="29"/>
      <c r="I90" s="29"/>
      <c r="J90" s="29"/>
      <c r="K90" s="29"/>
      <c r="L90" s="29"/>
      <c r="M90" s="29"/>
      <c r="N90" s="29"/>
      <c r="O90" s="29"/>
    </row>
    <row r="91" spans="1:15" ht="15.6" x14ac:dyDescent="0.3">
      <c r="A91" s="29"/>
      <c r="B91" s="29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</row>
    <row r="92" spans="1:15" ht="15.6" x14ac:dyDescent="0.3">
      <c r="A92" s="30" t="s">
        <v>210</v>
      </c>
      <c r="B92" s="29"/>
      <c r="C92" s="29"/>
      <c r="D92" s="29"/>
      <c r="E92" s="29"/>
      <c r="F92" s="29"/>
      <c r="G92" s="29"/>
      <c r="H92" s="29"/>
      <c r="I92" s="29"/>
      <c r="J92" s="29"/>
      <c r="K92" s="29"/>
      <c r="L92" s="29"/>
      <c r="M92" s="29"/>
      <c r="N92" s="29"/>
      <c r="O92" s="29"/>
    </row>
    <row r="93" spans="1:15" ht="15.6" x14ac:dyDescent="0.3">
      <c r="A93" s="29" t="s">
        <v>211</v>
      </c>
      <c r="B93" s="29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</row>
    <row r="95" spans="1:15" ht="15.6" x14ac:dyDescent="0.3">
      <c r="A95" s="24" t="s">
        <v>212</v>
      </c>
      <c r="B95" s="26"/>
      <c r="C95" s="26"/>
      <c r="D95" s="26"/>
      <c r="E95" s="26"/>
      <c r="F95" s="26"/>
      <c r="G95" s="26"/>
      <c r="H95" s="26"/>
      <c r="I95" s="26"/>
      <c r="J95" s="26"/>
    </row>
    <row r="96" spans="1:15" ht="15.6" x14ac:dyDescent="0.3">
      <c r="A96" s="20"/>
    </row>
    <row r="97" spans="1:2" ht="15.6" x14ac:dyDescent="0.3">
      <c r="A97" s="30" t="s">
        <v>88</v>
      </c>
    </row>
    <row r="99" spans="1:2" ht="15.6" x14ac:dyDescent="0.3">
      <c r="A99" s="30" t="s">
        <v>213</v>
      </c>
    </row>
    <row r="100" spans="1:2" ht="15.6" x14ac:dyDescent="0.3">
      <c r="A100" s="29" t="s">
        <v>214</v>
      </c>
    </row>
    <row r="101" spans="1:2" ht="15.6" x14ac:dyDescent="0.3">
      <c r="A101" s="29" t="s">
        <v>215</v>
      </c>
      <c r="B101" s="29"/>
    </row>
    <row r="102" spans="1:2" ht="15.6" x14ac:dyDescent="0.3">
      <c r="A102" s="29" t="s">
        <v>216</v>
      </c>
    </row>
    <row r="104" spans="1:2" ht="15.6" x14ac:dyDescent="0.3">
      <c r="A104" s="30" t="s">
        <v>217</v>
      </c>
    </row>
    <row r="105" spans="1:2" ht="15.6" x14ac:dyDescent="0.3">
      <c r="A105" s="29" t="s">
        <v>218</v>
      </c>
    </row>
    <row r="106" spans="1:2" ht="15.6" x14ac:dyDescent="0.3">
      <c r="A106" s="29" t="s">
        <v>219</v>
      </c>
    </row>
    <row r="108" spans="1:2" ht="15.6" x14ac:dyDescent="0.3">
      <c r="A108" s="30" t="s">
        <v>220</v>
      </c>
    </row>
    <row r="109" spans="1:2" ht="15.6" x14ac:dyDescent="0.3">
      <c r="A109" s="29" t="s">
        <v>221</v>
      </c>
    </row>
    <row r="110" spans="1:2" ht="15.6" x14ac:dyDescent="0.3">
      <c r="A110" s="29" t="s">
        <v>222</v>
      </c>
    </row>
    <row r="111" spans="1:2" ht="15.6" x14ac:dyDescent="0.3">
      <c r="A111" s="29" t="s">
        <v>223</v>
      </c>
    </row>
    <row r="112" spans="1:2" ht="15.6" x14ac:dyDescent="0.3">
      <c r="A112" s="29" t="s">
        <v>224</v>
      </c>
    </row>
    <row r="113" spans="1:1" ht="15.6" x14ac:dyDescent="0.3">
      <c r="A113" s="29" t="s">
        <v>225</v>
      </c>
    </row>
    <row r="115" spans="1:1" ht="15.6" x14ac:dyDescent="0.3">
      <c r="A115" s="30" t="s">
        <v>226</v>
      </c>
    </row>
    <row r="116" spans="1:1" ht="15.6" x14ac:dyDescent="0.3">
      <c r="A116" s="29" t="s">
        <v>227</v>
      </c>
    </row>
    <row r="117" spans="1:1" ht="15.6" x14ac:dyDescent="0.3">
      <c r="A117" s="29" t="s">
        <v>228</v>
      </c>
    </row>
    <row r="118" spans="1:1" ht="15.6" x14ac:dyDescent="0.3">
      <c r="A118" s="29" t="s">
        <v>229</v>
      </c>
    </row>
    <row r="119" spans="1:1" ht="15.6" x14ac:dyDescent="0.3">
      <c r="A119" s="29"/>
    </row>
    <row r="120" spans="1:1" ht="15.6" x14ac:dyDescent="0.3">
      <c r="A120" s="30" t="s">
        <v>230</v>
      </c>
    </row>
    <row r="121" spans="1:1" ht="15.6" x14ac:dyDescent="0.3">
      <c r="A121" s="29" t="s">
        <v>231</v>
      </c>
    </row>
    <row r="122" spans="1:1" ht="15.6" x14ac:dyDescent="0.3">
      <c r="A122" s="29" t="s">
        <v>232</v>
      </c>
    </row>
    <row r="123" spans="1:1" ht="15.6" x14ac:dyDescent="0.3">
      <c r="A123" s="29" t="s">
        <v>233</v>
      </c>
    </row>
    <row r="124" spans="1:1" ht="15.6" x14ac:dyDescent="0.3">
      <c r="A124" s="29" t="s">
        <v>234</v>
      </c>
    </row>
    <row r="125" spans="1:1" ht="15.6" x14ac:dyDescent="0.3">
      <c r="A125" s="29" t="s">
        <v>235</v>
      </c>
    </row>
    <row r="126" spans="1:1" ht="15.6" x14ac:dyDescent="0.3">
      <c r="A126" s="29" t="s">
        <v>236</v>
      </c>
    </row>
    <row r="127" spans="1:1" ht="15.6" x14ac:dyDescent="0.3">
      <c r="A127" s="29" t="s">
        <v>237</v>
      </c>
    </row>
    <row r="128" spans="1:1" ht="15.6" x14ac:dyDescent="0.3">
      <c r="A128" s="29" t="s">
        <v>238</v>
      </c>
    </row>
    <row r="130" spans="1:9" ht="15.6" x14ac:dyDescent="0.3">
      <c r="A130" s="24" t="s">
        <v>104</v>
      </c>
      <c r="B130" s="26"/>
      <c r="C130" s="26"/>
      <c r="D130" s="26"/>
      <c r="E130" s="26"/>
    </row>
    <row r="132" spans="1:9" ht="15.6" x14ac:dyDescent="0.3">
      <c r="A132" s="29" t="s">
        <v>239</v>
      </c>
    </row>
    <row r="134" spans="1:9" ht="15.6" x14ac:dyDescent="0.3">
      <c r="A134" s="24" t="s">
        <v>124</v>
      </c>
      <c r="B134" s="26"/>
      <c r="C134" s="26"/>
      <c r="D134" s="26"/>
      <c r="E134" s="26"/>
      <c r="F134" s="26"/>
      <c r="G134" s="26"/>
      <c r="H134" s="26"/>
      <c r="I134" s="26"/>
    </row>
    <row r="135" spans="1:9" ht="15.6" x14ac:dyDescent="0.3">
      <c r="A135" s="29"/>
    </row>
    <row r="136" spans="1:9" ht="15.6" x14ac:dyDescent="0.3">
      <c r="A136" s="29" t="s">
        <v>240</v>
      </c>
    </row>
    <row r="137" spans="1:9" ht="15.6" x14ac:dyDescent="0.3">
      <c r="A137" s="30" t="s">
        <v>241</v>
      </c>
    </row>
    <row r="138" spans="1:9" ht="15.6" x14ac:dyDescent="0.3">
      <c r="A138" s="30" t="s">
        <v>242</v>
      </c>
    </row>
    <row r="140" spans="1:9" ht="15.6" x14ac:dyDescent="0.3">
      <c r="A140" s="29" t="s">
        <v>243</v>
      </c>
    </row>
    <row r="141" spans="1:9" ht="15.6" x14ac:dyDescent="0.3">
      <c r="A141" s="30" t="s">
        <v>244</v>
      </c>
    </row>
    <row r="142" spans="1:9" ht="15.6" x14ac:dyDescent="0.3">
      <c r="A142" s="30" t="s">
        <v>245</v>
      </c>
    </row>
    <row r="143" spans="1:9" ht="15.6" x14ac:dyDescent="0.3">
      <c r="A143" s="30" t="s">
        <v>246</v>
      </c>
    </row>
  </sheetData>
  <mergeCells count="52">
    <mergeCell ref="A1:J1"/>
    <mergeCell ref="A3:J3"/>
    <mergeCell ref="A14:B14"/>
    <mergeCell ref="C14:D14"/>
    <mergeCell ref="E14:F14"/>
    <mergeCell ref="G14:H14"/>
    <mergeCell ref="A8:I10"/>
    <mergeCell ref="A11:I11"/>
    <mergeCell ref="A13:B13"/>
    <mergeCell ref="C13:D13"/>
    <mergeCell ref="E13:F13"/>
    <mergeCell ref="G13:H13"/>
    <mergeCell ref="A22:B22"/>
    <mergeCell ref="C22:D22"/>
    <mergeCell ref="E22:G22"/>
    <mergeCell ref="A23:B23"/>
    <mergeCell ref="C23:D23"/>
    <mergeCell ref="E23:G23"/>
    <mergeCell ref="A24:B24"/>
    <mergeCell ref="C24:D24"/>
    <mergeCell ref="E24:G24"/>
    <mergeCell ref="A29:D29"/>
    <mergeCell ref="F29:J29"/>
    <mergeCell ref="B30:D30"/>
    <mergeCell ref="F30:J30"/>
    <mergeCell ref="F31:J31"/>
    <mergeCell ref="B32:D32"/>
    <mergeCell ref="F32:J32"/>
    <mergeCell ref="B33:D33"/>
    <mergeCell ref="F33:J33"/>
    <mergeCell ref="B34:D34"/>
    <mergeCell ref="F34:J34"/>
    <mergeCell ref="Y51:AB51"/>
    <mergeCell ref="B35:D35"/>
    <mergeCell ref="F35:J35"/>
    <mergeCell ref="B36:D36"/>
    <mergeCell ref="F36:J36"/>
    <mergeCell ref="B37:D37"/>
    <mergeCell ref="F37:J37"/>
    <mergeCell ref="Y48:AB48"/>
    <mergeCell ref="Q49:V49"/>
    <mergeCell ref="Y49:AB49"/>
    <mergeCell ref="Q50:V50"/>
    <mergeCell ref="Y50:AB50"/>
    <mergeCell ref="Q52:V52"/>
    <mergeCell ref="P53:W53"/>
    <mergeCell ref="P44:W44"/>
    <mergeCell ref="Q45:V45"/>
    <mergeCell ref="Q46:V46"/>
    <mergeCell ref="Q47:V47"/>
    <mergeCell ref="Q48:V48"/>
    <mergeCell ref="Q51:V51"/>
  </mergeCells>
  <pageMargins left="1.1812499999999999" right="0.51180555555555496" top="0.78749999999999998" bottom="0.78749999999999998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240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Modelo Atualizado </vt:lpstr>
      <vt:lpstr>Anexo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Marcia</dc:creator>
  <dc:description/>
  <cp:lastModifiedBy>QOYRJ</cp:lastModifiedBy>
  <cp:revision>1</cp:revision>
  <cp:lastPrinted>2020-10-15T17:42:14Z</cp:lastPrinted>
  <dcterms:created xsi:type="dcterms:W3CDTF">2020-03-23T17:35:09Z</dcterms:created>
  <dcterms:modified xsi:type="dcterms:W3CDTF">2020-10-15T17:46:08Z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